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uline/Documents/Zonta/Lotterie/2021-22 Losverkauf/"/>
    </mc:Choice>
  </mc:AlternateContent>
  <xr:revisionPtr revIDLastSave="0" documentId="8_{0B90B42B-02B8-4640-9E33-E341BA8B6482}" xr6:coauthVersionLast="47" xr6:coauthVersionMax="47" xr10:uidLastSave="{00000000-0000-0000-0000-000000000000}"/>
  <bookViews>
    <workbookView xWindow="0" yWindow="500" windowWidth="19420" windowHeight="10540" activeTab="1" xr2:uid="{00000000-000D-0000-FFFF-FFFF00000000}"/>
  </bookViews>
  <sheets>
    <sheet name="Liste Original gezogene LOS_NR" sheetId="1" r:id="rId1"/>
    <sheet name="Liste nach LOS_Nr aufsteigend" sheetId="2" r:id="rId2"/>
    <sheet name="Tabelle3" sheetId="3" r:id="rId3"/>
  </sheets>
  <definedNames>
    <definedName name="_xlnm.Print_Area" localSheetId="1">'Liste nach LOS_Nr aufsteigend'!$F:$F</definedName>
    <definedName name="_xlnm.Print_Area" localSheetId="0">'Liste Original gezogene LOS_NR'!$A$1:$K$111</definedName>
    <definedName name="_xlnm.Print_Titles" localSheetId="0">'Liste Original gezogene LOS_NR'!$1:$1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9" i="2" l="1"/>
  <c r="I2" i="2"/>
  <c r="F111" i="1"/>
  <c r="I22" i="2"/>
  <c r="I49" i="2"/>
  <c r="I40" i="2"/>
  <c r="I65" i="2"/>
  <c r="I25" i="2"/>
  <c r="I103" i="2"/>
  <c r="I12" i="2"/>
  <c r="I54" i="2"/>
  <c r="I15" i="2"/>
  <c r="I58" i="2"/>
  <c r="I51" i="2"/>
  <c r="I19" i="2"/>
  <c r="I50" i="2"/>
  <c r="I101" i="2"/>
  <c r="I71" i="2"/>
  <c r="I105" i="2"/>
  <c r="I59" i="2"/>
  <c r="I72" i="2"/>
  <c r="I69" i="2"/>
  <c r="I100" i="2"/>
  <c r="I39" i="2"/>
  <c r="I79" i="2"/>
  <c r="I53" i="2"/>
  <c r="I98" i="2"/>
  <c r="I80" i="2"/>
  <c r="I26" i="2"/>
  <c r="I61" i="2"/>
  <c r="I63" i="2"/>
  <c r="I107" i="2"/>
  <c r="I97" i="2"/>
  <c r="I99" i="2"/>
  <c r="I68" i="2"/>
  <c r="I21" i="2"/>
  <c r="I87" i="2"/>
  <c r="I17" i="2"/>
  <c r="I85" i="2"/>
  <c r="I16" i="2"/>
  <c r="I14" i="2"/>
  <c r="I31" i="2"/>
  <c r="I48" i="2"/>
  <c r="I4" i="2"/>
  <c r="I83" i="2"/>
  <c r="I90" i="2"/>
  <c r="I35" i="2"/>
  <c r="I64" i="2"/>
  <c r="I8" i="2"/>
  <c r="I44" i="2"/>
  <c r="I27" i="2"/>
  <c r="I89" i="2"/>
  <c r="I94" i="2"/>
  <c r="I88" i="2"/>
  <c r="I93" i="2"/>
  <c r="I37" i="2"/>
  <c r="I30" i="2"/>
  <c r="I106" i="2"/>
  <c r="I7" i="2"/>
  <c r="I5" i="2"/>
  <c r="I95" i="2"/>
  <c r="I9" i="2"/>
  <c r="I104" i="2"/>
  <c r="I96" i="2"/>
  <c r="I18" i="2"/>
  <c r="I74" i="2"/>
  <c r="I20" i="2"/>
  <c r="I36" i="2"/>
  <c r="I86" i="2"/>
  <c r="I78" i="2"/>
  <c r="I55" i="2"/>
  <c r="I10" i="2"/>
  <c r="I33" i="2"/>
  <c r="I66" i="2"/>
  <c r="I38" i="2"/>
  <c r="I13" i="2"/>
  <c r="I56" i="2"/>
  <c r="I43" i="2"/>
  <c r="I81" i="2"/>
  <c r="I67" i="2"/>
  <c r="I6" i="2"/>
  <c r="I91" i="2"/>
  <c r="I46" i="2"/>
  <c r="I28" i="2"/>
  <c r="I102" i="2"/>
  <c r="I60" i="2"/>
  <c r="I23" i="2"/>
  <c r="I82" i="2"/>
  <c r="I70" i="2"/>
  <c r="I84" i="2"/>
  <c r="I52" i="2"/>
  <c r="I77" i="2"/>
  <c r="I45" i="2"/>
  <c r="I29" i="2"/>
  <c r="I57" i="2"/>
  <c r="I76" i="2"/>
  <c r="I3" i="2"/>
  <c r="I41" i="2"/>
  <c r="I75" i="2"/>
  <c r="I62" i="2"/>
  <c r="I11" i="2"/>
  <c r="I42" i="2"/>
  <c r="I73" i="2"/>
  <c r="I92" i="2"/>
  <c r="I47" i="2"/>
  <c r="I24" i="2"/>
  <c r="I32" i="2"/>
  <c r="I34" i="2"/>
  <c r="I104" i="1"/>
  <c r="I102" i="1"/>
  <c r="I101" i="1"/>
  <c r="I100" i="1"/>
  <c r="I97" i="1"/>
  <c r="I91" i="1"/>
  <c r="I90" i="1"/>
  <c r="I87" i="1"/>
  <c r="I40" i="1"/>
  <c r="I76" i="1"/>
  <c r="I75" i="1"/>
  <c r="I72" i="1"/>
  <c r="I73" i="1"/>
  <c r="I70" i="1"/>
  <c r="I66" i="1"/>
  <c r="I59" i="1"/>
  <c r="I57" i="1"/>
  <c r="I52" i="1"/>
  <c r="I51" i="1"/>
  <c r="I50" i="1"/>
  <c r="I49" i="1"/>
  <c r="I53" i="1"/>
  <c r="I47" i="1"/>
  <c r="I42" i="1"/>
  <c r="I37" i="1"/>
  <c r="I36" i="1"/>
  <c r="I35" i="1"/>
  <c r="I34" i="1"/>
  <c r="I30" i="1"/>
  <c r="I27" i="1"/>
  <c r="I23" i="1"/>
  <c r="I22" i="1"/>
  <c r="I24" i="1"/>
  <c r="I20" i="1"/>
  <c r="I19" i="1"/>
  <c r="I18" i="1"/>
  <c r="I17" i="1"/>
  <c r="I15" i="1"/>
  <c r="I14" i="1"/>
  <c r="I13" i="1"/>
  <c r="I12" i="1"/>
  <c r="I9" i="1"/>
  <c r="I8" i="1"/>
  <c r="I7" i="1"/>
  <c r="I6" i="1"/>
  <c r="I61" i="1" l="1"/>
  <c r="I77" i="1"/>
  <c r="I86" i="1"/>
  <c r="I32" i="1" l="1"/>
  <c r="I25" i="1" l="1"/>
  <c r="I105" i="1" l="1"/>
  <c r="I103" i="1"/>
  <c r="I99" i="1"/>
  <c r="I88" i="1"/>
  <c r="I71" i="1"/>
  <c r="I74" i="1"/>
  <c r="I89" i="1"/>
  <c r="I69" i="1"/>
  <c r="I107" i="1"/>
  <c r="I63" i="1"/>
  <c r="I62" i="1"/>
  <c r="I94" i="1"/>
  <c r="I98" i="1"/>
  <c r="I96" i="1"/>
  <c r="I95" i="1"/>
  <c r="I93" i="1"/>
  <c r="I92" i="1"/>
  <c r="I85" i="1"/>
  <c r="I84" i="1"/>
  <c r="I83" i="1"/>
  <c r="I82" i="1"/>
  <c r="I65" i="1"/>
  <c r="I58" i="1"/>
  <c r="I39" i="1"/>
  <c r="I81" i="1"/>
  <c r="I80" i="1"/>
  <c r="I79" i="1"/>
  <c r="I78" i="1"/>
  <c r="I68" i="1"/>
  <c r="I67" i="1"/>
  <c r="I106" i="1"/>
  <c r="I64" i="1"/>
  <c r="I60" i="1"/>
  <c r="I56" i="1"/>
  <c r="I55" i="1"/>
  <c r="I54" i="1"/>
  <c r="I29" i="1"/>
  <c r="I48" i="1"/>
  <c r="I46" i="1"/>
  <c r="I45" i="1"/>
  <c r="I44" i="1"/>
  <c r="I43" i="1"/>
  <c r="I41" i="1"/>
  <c r="I38" i="1"/>
  <c r="I33" i="1"/>
  <c r="I31" i="1"/>
  <c r="I28" i="1"/>
  <c r="I26" i="1"/>
  <c r="I21" i="1"/>
  <c r="I16" i="1"/>
  <c r="I11" i="1"/>
  <c r="I10" i="1"/>
  <c r="I5" i="1"/>
  <c r="I4" i="1"/>
  <c r="I3" i="1"/>
  <c r="I2" i="1"/>
  <c r="I111" i="1" l="1"/>
</calcChain>
</file>

<file path=xl/sharedStrings.xml><?xml version="1.0" encoding="utf-8"?>
<sst xmlns="http://schemas.openxmlformats.org/spreadsheetml/2006/main" count="1282" uniqueCount="281">
  <si>
    <t>zuständige Zontian</t>
  </si>
  <si>
    <t>Sponsor</t>
  </si>
  <si>
    <t>Kontakperson Telefon o. Website</t>
  </si>
  <si>
    <t>Straße</t>
  </si>
  <si>
    <t>Ort</t>
  </si>
  <si>
    <t>Gewinn</t>
  </si>
  <si>
    <t>Wert in EUR pro GS</t>
  </si>
  <si>
    <t xml:space="preserve">insgesamt </t>
  </si>
  <si>
    <t>21029 Hamburg</t>
  </si>
  <si>
    <t xml:space="preserve">Pauline </t>
  </si>
  <si>
    <t xml:space="preserve">Zahnarztpraxis Dr. Patrick Mohr </t>
  </si>
  <si>
    <t xml:space="preserve">Dr. P. Mohr                     04104-969500     </t>
  </si>
  <si>
    <t>21521 Aumühle</t>
  </si>
  <si>
    <t>Ipad 10,2" WiFi 32GB</t>
  </si>
  <si>
    <t>Karolin</t>
  </si>
  <si>
    <t>Beratung                   Karolin Sommer-Baum</t>
  </si>
  <si>
    <t>040-780781284</t>
  </si>
  <si>
    <t>Wittenkamp 58</t>
  </si>
  <si>
    <t>21465 Reinbek</t>
  </si>
  <si>
    <t xml:space="preserve">Gutschein für ein Business Coaching </t>
  </si>
  <si>
    <t>Christa</t>
  </si>
  <si>
    <t>Juwelier Michael Pötschke</t>
  </si>
  <si>
    <t>Michael Pötschke        040-7226526</t>
  </si>
  <si>
    <t>Bahnhofstr. 6</t>
  </si>
  <si>
    <t xml:space="preserve">Schmuck - freie Auswahl </t>
  </si>
  <si>
    <t>Andrea</t>
  </si>
  <si>
    <t>My Edelstein - Designschmuck und Unikate</t>
  </si>
  <si>
    <t>A. Urbanczyk                   0171-4113223</t>
  </si>
  <si>
    <t>Waren-Gutscheine à</t>
  </si>
  <si>
    <t>Ulrike</t>
  </si>
  <si>
    <t xml:space="preserve">FROMMHOLD Coaching </t>
  </si>
  <si>
    <t>Heike Frommhold     0173-7023030</t>
  </si>
  <si>
    <t>Schatzkammer 13a</t>
  </si>
  <si>
    <t>Julia</t>
  </si>
  <si>
    <t>Schnurstracks Kletterpark</t>
  </si>
  <si>
    <t>Frau Vocke                     04104-9071511</t>
  </si>
  <si>
    <t>Holzhof 2</t>
  </si>
  <si>
    <t>gesamt 230,-</t>
  </si>
  <si>
    <t>Heike</t>
  </si>
  <si>
    <t>21029 Hamburg Bergedorf</t>
  </si>
  <si>
    <t>04104-6120</t>
  </si>
  <si>
    <t>Am Riesenbett</t>
  </si>
  <si>
    <t>21521 Dassendorf</t>
  </si>
  <si>
    <t>Greenfee 18 Loch an allen Tagen der Woche (Wert je nach Tag 70 -85€)</t>
  </si>
  <si>
    <t>Bettina</t>
  </si>
  <si>
    <t xml:space="preserve">Hotel WALDHAUS Reinbek </t>
  </si>
  <si>
    <t>Loddenallee 2</t>
  </si>
  <si>
    <t xml:space="preserve">21465 Reinbek </t>
  </si>
  <si>
    <t>Gut Basthorst Event</t>
  </si>
  <si>
    <t>Fr.  Dienemann                 0171-3149585</t>
  </si>
  <si>
    <t>Auf dem Gut 3</t>
  </si>
  <si>
    <t>21493 Basthorst</t>
  </si>
  <si>
    <t>Angelika/Marianne</t>
  </si>
  <si>
    <t>Frisurenland Obenland</t>
  </si>
  <si>
    <t>Ostlandring 37</t>
  </si>
  <si>
    <t>Rechtsanwalt und Notar Ulrich Beckmann</t>
  </si>
  <si>
    <t>Wohltorfer Str. 2</t>
  </si>
  <si>
    <t>Pauline</t>
  </si>
  <si>
    <t>21465 Wentorf</t>
  </si>
  <si>
    <t>Uta</t>
  </si>
  <si>
    <t>Ela Merz Blumen</t>
  </si>
  <si>
    <t>0151-46644480</t>
  </si>
  <si>
    <t>Götensberg 15b</t>
  </si>
  <si>
    <t>21039 Escheburg</t>
  </si>
  <si>
    <t xml:space="preserve">Gutschein für Blumen </t>
  </si>
  <si>
    <t>04104-4502</t>
  </si>
  <si>
    <t>Dora-Specht-Allee 12</t>
  </si>
  <si>
    <t xml:space="preserve">Warengutschein </t>
  </si>
  <si>
    <t>Linstil Mode</t>
  </si>
  <si>
    <t>040-23959730</t>
  </si>
  <si>
    <t>Hauptstr. 3</t>
  </si>
  <si>
    <t xml:space="preserve">Waren-Gutschein à </t>
  </si>
  <si>
    <t>0152-02992204</t>
  </si>
  <si>
    <t>Uhlenkamp 6</t>
  </si>
  <si>
    <t>Onkel Dieter's Naturkostladen</t>
  </si>
  <si>
    <t>Daniel Jensen                040-65045943</t>
  </si>
  <si>
    <t>Am Ladenzentrum 5</t>
  </si>
  <si>
    <t>Sachsenwald Apotheke</t>
  </si>
  <si>
    <t>Hamburger Str. 2</t>
  </si>
  <si>
    <t>Birgit</t>
  </si>
  <si>
    <t>THERAsport Birgit Rehbein</t>
  </si>
  <si>
    <t>0173-6210525</t>
  </si>
  <si>
    <t>Kastanienallee 1</t>
  </si>
  <si>
    <t>21521 Wohltorf</t>
  </si>
  <si>
    <t xml:space="preserve">Marks Einrichtungen </t>
  </si>
  <si>
    <t>040-7241410</t>
  </si>
  <si>
    <t>Am Brink 2 - 4</t>
  </si>
  <si>
    <t>Gutschein f. Kaffee-Set "My Coffee" Trichter + Tasse Firma Raumgestalt</t>
  </si>
  <si>
    <t>Bundesjugendballett</t>
  </si>
  <si>
    <t>Fr. Dienemann                             0171-3149585</t>
  </si>
  <si>
    <t xml:space="preserve">Alexandra K. </t>
  </si>
  <si>
    <t>MORIZ Juweliere</t>
  </si>
  <si>
    <t>Dina Herrmann              040-7240300</t>
  </si>
  <si>
    <t xml:space="preserve">Bergedorfer Schloßstr. 16 </t>
  </si>
  <si>
    <t>Gutschein</t>
  </si>
  <si>
    <t>Junes Green Concept</t>
  </si>
  <si>
    <t>Schmiedesberg 7a</t>
  </si>
  <si>
    <t>Wertgutschein</t>
  </si>
  <si>
    <t>Christine Brandtner</t>
  </si>
  <si>
    <t>Apotheke Am Billenkamp</t>
  </si>
  <si>
    <t>Dr. Th. Röttger                           04104-2533</t>
  </si>
  <si>
    <t>Große Straße 10</t>
  </si>
  <si>
    <t>Secret Garden Aveda Lifestyle Salon</t>
  </si>
  <si>
    <t>St. Anscharplatz 10</t>
  </si>
  <si>
    <t>20354 Hamburg</t>
  </si>
  <si>
    <t>Gutschein Waschen, Schneiden, Föhnen</t>
  </si>
  <si>
    <t>Charlotte</t>
  </si>
  <si>
    <t>Chopin-Gesellschaft Hamburg-Sachsenwald e.V.</t>
  </si>
  <si>
    <t>D. u. R. Nerlich           04104-2489</t>
  </si>
  <si>
    <t xml:space="preserve">Gutschein für 2 Konzertkarten </t>
  </si>
  <si>
    <t>Trude</t>
  </si>
  <si>
    <t>Coiffeur &amp; Haarverlängerung</t>
  </si>
  <si>
    <t>Sarah Maibohm                04104-9621100</t>
  </si>
  <si>
    <t>Bergstr.29</t>
  </si>
  <si>
    <t>Pflege-Gutschein Fusio-Dose</t>
  </si>
  <si>
    <t>Golfprofessional Lennart Optelaak</t>
  </si>
  <si>
    <t>Am Riesenbett 1</t>
  </si>
  <si>
    <t>Gutschein f. 50 Minuten Golftraining</t>
  </si>
  <si>
    <t>0173-1657753</t>
  </si>
  <si>
    <t>Eichenweg 6a</t>
  </si>
  <si>
    <t xml:space="preserve">21521 Aumühle </t>
  </si>
  <si>
    <t xml:space="preserve">Friseur-Gutschein </t>
  </si>
  <si>
    <t xml:space="preserve">Heike </t>
  </si>
  <si>
    <t>Milana von Ruffin           04159-82520</t>
  </si>
  <si>
    <t xml:space="preserve">Verzehrgutschein </t>
  </si>
  <si>
    <t>Gabriele Aßmann                           la casita decoration</t>
  </si>
  <si>
    <t>Gabriele Aßmann             040-79754555</t>
  </si>
  <si>
    <t>Reinbeker Weg 32</t>
  </si>
  <si>
    <t>Warengutschein</t>
  </si>
  <si>
    <t>Atelier Anna</t>
  </si>
  <si>
    <t xml:space="preserve">Anna Rakow                           0172-6420738         </t>
  </si>
  <si>
    <t>Große Str. 22</t>
  </si>
  <si>
    <t>Atelier Christa Seibt</t>
  </si>
  <si>
    <t>0174-3067115</t>
  </si>
  <si>
    <t>Schmuck</t>
  </si>
  <si>
    <t>Brillen und Contactlinsen Hermintje Lühr</t>
  </si>
  <si>
    <t>04104-960909</t>
  </si>
  <si>
    <t>Bergstr. 31</t>
  </si>
  <si>
    <t>Gastronomie im Wentorf-Reinbeker Golf-Club</t>
  </si>
  <si>
    <t>Golfstr. 2</t>
  </si>
  <si>
    <t>Hirsch-Apotheke</t>
  </si>
  <si>
    <t>Möllner Landstr. 3</t>
  </si>
  <si>
    <t>Brigitte</t>
  </si>
  <si>
    <t>Naturheilpraxis Brigitte Sachs</t>
  </si>
  <si>
    <t>04104-6636</t>
  </si>
  <si>
    <t>Auf der Koppel 51</t>
  </si>
  <si>
    <t>Osterthun Design Einrichtungen</t>
  </si>
  <si>
    <t>0178 - 4350360</t>
  </si>
  <si>
    <t>Haupstraße 18c</t>
  </si>
  <si>
    <t xml:space="preserve">Warengutschein Dekoartikel </t>
  </si>
  <si>
    <t>Fricke's Ess- &amp; Genusswaren</t>
  </si>
  <si>
    <t>H. Jan-Phillip Fricke         0172-4263334</t>
  </si>
  <si>
    <t>Große Str. 8</t>
  </si>
  <si>
    <t>Pilates &amp; PersonalTraining Sylvia Ausfelder</t>
  </si>
  <si>
    <t>0172-7220721</t>
  </si>
  <si>
    <t>Kurze Str. 10</t>
  </si>
  <si>
    <t>5-er Karte Pilates Gruppentraining</t>
  </si>
  <si>
    <t>Ristorante am Riesenbett</t>
  </si>
  <si>
    <t xml:space="preserve">Gutschein für ein Essen </t>
  </si>
  <si>
    <t>Tilman Möller                   04104-6996696</t>
  </si>
  <si>
    <t>Hofriedeallee 1</t>
  </si>
  <si>
    <t>Praxis CM, Christiane Möller</t>
  </si>
  <si>
    <t>04104-695248</t>
  </si>
  <si>
    <t>Gutschein f. eine Beratung/Behandlung 30 Minuten</t>
  </si>
  <si>
    <t>Große Str. 36</t>
  </si>
  <si>
    <t>0179-9793634</t>
  </si>
  <si>
    <t>Zur Waldwiese 21</t>
  </si>
  <si>
    <t>Gesundheitsmassage</t>
  </si>
  <si>
    <t>Café Q.</t>
  </si>
  <si>
    <t>Sandra Waidikat und Corinna Kruse              04151-6010</t>
  </si>
  <si>
    <t>Kirchweg 1</t>
  </si>
  <si>
    <t>214524 Brunstorf</t>
  </si>
  <si>
    <t>Emmerts Biokiste</t>
  </si>
  <si>
    <t>Hedda Emmert        04153-558636</t>
  </si>
  <si>
    <t>Vor den Hainbuchen 1</t>
  </si>
  <si>
    <t>21483 Krukow</t>
  </si>
  <si>
    <t>Gemüse-/Obst-/Naturkostkorb</t>
  </si>
  <si>
    <t>Haut &amp; Haar Jenny Fischer</t>
  </si>
  <si>
    <t>04104-5009</t>
  </si>
  <si>
    <t>Gutschein f. Maniküre</t>
  </si>
  <si>
    <t>Jangwa Haus Reinbek</t>
  </si>
  <si>
    <t>Gaby Philipp                    040-76115105</t>
  </si>
  <si>
    <t>Am Ladenzentrum 4</t>
  </si>
  <si>
    <t xml:space="preserve">Gutschein f. 1x Jangwa-Mix </t>
  </si>
  <si>
    <t>Gutschein für eine Massage            (30 Minuten)</t>
  </si>
  <si>
    <t>gesamt 72,-</t>
  </si>
  <si>
    <t>Buchhandlung                  Bücherwurm Wentorf</t>
  </si>
  <si>
    <t>040-72977620</t>
  </si>
  <si>
    <t>Zollstraße 7</t>
  </si>
  <si>
    <t xml:space="preserve">Buch Gutschein </t>
  </si>
  <si>
    <t>Physiotherapie Ute Kording-Gagern</t>
  </si>
  <si>
    <t>www.gesundheitstraining-hamburg.de</t>
  </si>
  <si>
    <t>21031 Hamburg</t>
  </si>
  <si>
    <t>Buchhandlung Erdmann</t>
  </si>
  <si>
    <t>040-226217</t>
  </si>
  <si>
    <t>Bahnhofstraße 10</t>
  </si>
  <si>
    <t xml:space="preserve">Gutschein </t>
  </si>
  <si>
    <t>Helgard</t>
  </si>
  <si>
    <t>Budnikowsky Drogeriemarkt</t>
  </si>
  <si>
    <t>Sachsenwaldstr. 20</t>
  </si>
  <si>
    <t>Obsthof am Sachsenwald</t>
  </si>
  <si>
    <t>Söhnke Spiekermann      04104-3087</t>
  </si>
  <si>
    <t>Mühlenweg 7</t>
  </si>
  <si>
    <t>Computer Hilfe Frank Schacks</t>
  </si>
  <si>
    <t>F. Schacks                     0151-56011067</t>
  </si>
  <si>
    <t>Haidrath 29</t>
  </si>
  <si>
    <t xml:space="preserve">1 Stunde Dienstleistung IT </t>
  </si>
  <si>
    <t>Bäckerei Baumgarten</t>
  </si>
  <si>
    <t>04104-2141</t>
  </si>
  <si>
    <t>Große Str. 15</t>
  </si>
  <si>
    <t>Fleischerei Schwiecker</t>
  </si>
  <si>
    <t>04104-2179</t>
  </si>
  <si>
    <t>Große Straße 21</t>
  </si>
  <si>
    <t>Hong Xuan Trinh   Bürobedarf</t>
  </si>
  <si>
    <t>Frau Trinh              04104-2423</t>
  </si>
  <si>
    <t>Sponsoren:</t>
  </si>
  <si>
    <t>Anzahl Gutscheine</t>
  </si>
  <si>
    <t>Frau Obenland                040-72730203</t>
  </si>
  <si>
    <t>Oliver Lindemann         service@lindemann-Bilderrahmen.de</t>
  </si>
  <si>
    <t>Bergstr.31</t>
  </si>
  <si>
    <t>Hey Beautiful</t>
  </si>
  <si>
    <t>Boberger Lohe 39</t>
  </si>
  <si>
    <t>Gutschein für eine Farbberatung</t>
  </si>
  <si>
    <t xml:space="preserve">Sarit Sandmann            0173-6351888  </t>
  </si>
  <si>
    <t>Julia Gärtner                   040-78107680</t>
  </si>
  <si>
    <t>Restaurierungswerkstatt Heike Dienemann</t>
  </si>
  <si>
    <t>0171-3149585</t>
  </si>
  <si>
    <t>Gutschein für einen Tageskurs Fassmalerei</t>
  </si>
  <si>
    <t>Caspar-Vogt-Straße 54</t>
  </si>
  <si>
    <t>20535 Hamburg</t>
  </si>
  <si>
    <t>Gutschein für einVisions-Coaching</t>
  </si>
  <si>
    <t xml:space="preserve">Lindemann Bilderrahmen </t>
  </si>
  <si>
    <t>Wentorfer Str. 1</t>
  </si>
  <si>
    <t>Golf-Club am Sachsenwald e.V.</t>
  </si>
  <si>
    <t>3-Gang-Menü nach Vorschlag des Küchenchefs inkl. begleitender Getränke f. 2 Personen</t>
  </si>
  <si>
    <t>Hotel WALDHAUS Reinbek      040-727520</t>
  </si>
  <si>
    <t>Auf dem Gut 5c</t>
  </si>
  <si>
    <t>BoomBox JBL</t>
  </si>
  <si>
    <t>Kosmetik Studio Margit Teich</t>
  </si>
  <si>
    <t xml:space="preserve">tinahalbe collection </t>
  </si>
  <si>
    <t>Frauke Gerhardt-Seim          040-7226057</t>
  </si>
  <si>
    <t>Alexandra W.</t>
  </si>
  <si>
    <t>L. Optelaak                     0151-22372716</t>
  </si>
  <si>
    <t>"Mobiler Friseur" Rita Loeschke</t>
  </si>
  <si>
    <t>auf dem Gut 3</t>
  </si>
  <si>
    <t xml:space="preserve">Gut Basthorst  Gastro Restaurant zum Pferdestall </t>
  </si>
  <si>
    <t>auf dem Gut  3</t>
  </si>
  <si>
    <t>Fabio Di Nardo Di Maio  04104-961524</t>
  </si>
  <si>
    <t>Wertgutschein für Fotografie (s. Website)</t>
  </si>
  <si>
    <t>Tilman Möller/ Zielfoto Hamburg</t>
  </si>
  <si>
    <t xml:space="preserve">Praxis  Tanja Böhm </t>
  </si>
  <si>
    <t>Boutique Madeleine</t>
  </si>
  <si>
    <t>Kirsten Brand                040-7228475</t>
  </si>
  <si>
    <t>Bergstr. 1- 9</t>
  </si>
  <si>
    <t>Fr. Klasen                        040-53305756</t>
  </si>
  <si>
    <t>Petra Mews                040-71097273</t>
  </si>
  <si>
    <t>Söhnke Brehmer         0172-4279928</t>
  </si>
  <si>
    <t>21465  Wentorf</t>
  </si>
  <si>
    <t>Überraschungsmenü für 2 Personen</t>
  </si>
  <si>
    <t>Petra Miklavc                  040-209339170</t>
  </si>
  <si>
    <t>Große Straße 26</t>
  </si>
  <si>
    <t>LOS-NR</t>
  </si>
  <si>
    <t>1 Los</t>
  </si>
  <si>
    <t>Waren-Gutschein à</t>
  </si>
  <si>
    <t>Gutschein für Erwachsene à</t>
  </si>
  <si>
    <t>Gutschein für Kinder à</t>
  </si>
  <si>
    <t xml:space="preserve">Gutschein Einzeltraining/Therapie à </t>
  </si>
  <si>
    <t>Gutschein für  2 Tickets Kategorie B für Benefizkonzert Vicky Leandros à</t>
  </si>
  <si>
    <t>Herr U. Beckmann                040-7221500</t>
  </si>
  <si>
    <t xml:space="preserve">Gutschein à </t>
  </si>
  <si>
    <t>Gutschein für 2 Karten à 50,00 € Bundesjugendballett im Ballettzentrum John Neumeier am 14.5.2022</t>
  </si>
  <si>
    <t>Einkaufsgutschein à</t>
  </si>
  <si>
    <t>Gutschein f. Rückenmassage à</t>
  </si>
  <si>
    <t xml:space="preserve">Gutschein f. 1 Massage à </t>
  </si>
  <si>
    <t>Waren Gutschein à</t>
  </si>
  <si>
    <t>Gutschein á</t>
  </si>
  <si>
    <t xml:space="preserve">Gutschein à                                               </t>
  </si>
  <si>
    <t xml:space="preserve"> Gutschein à </t>
  </si>
  <si>
    <t>Gutschein für  2 Tickets Kategorie B für Benefizkonzert Vicky Leandros à 79,00</t>
  </si>
  <si>
    <t>Frau Trinh     04104-2423</t>
  </si>
  <si>
    <t>LOS-NR (Jan.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</si>
</sst>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name val="Times New Roman"/>
      <family val="1"/>
    </font>
    <font>
      <sz val="8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1" xfId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3" fillId="0" borderId="0" xfId="0" applyFont="1" applyFill="1"/>
    <xf numFmtId="164" fontId="3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Border="1"/>
    <xf numFmtId="0" fontId="7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/>
    <xf numFmtId="0" fontId="2" fillId="0" borderId="0" xfId="0" applyFont="1" applyFill="1"/>
    <xf numFmtId="0" fontId="8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2" fillId="0" borderId="2" xfId="0" applyFont="1" applyFill="1" applyBorder="1"/>
    <xf numFmtId="0" fontId="2" fillId="0" borderId="1" xfId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/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3" fillId="0" borderId="2" xfId="0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sundheitstraining-hamburg.de/" TargetMode="External"/><Relationship Id="rId2" Type="http://schemas.openxmlformats.org/officeDocument/2006/relationships/hyperlink" Target="mailto:atelier.anna@gmx.de" TargetMode="External"/><Relationship Id="rId1" Type="http://schemas.openxmlformats.org/officeDocument/2006/relationships/hyperlink" Target="http://www.gesundheitstraining-hamburg.de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sundheitstraining-hamburg.de/" TargetMode="External"/><Relationship Id="rId2" Type="http://schemas.openxmlformats.org/officeDocument/2006/relationships/hyperlink" Target="mailto:atelier.anna@gmx.de" TargetMode="External"/><Relationship Id="rId1" Type="http://schemas.openxmlformats.org/officeDocument/2006/relationships/hyperlink" Target="http://www.gesundheitstraining-hamburg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42"/>
  <sheetViews>
    <sheetView topLeftCell="E103" workbookViewId="0">
      <selection activeCell="K107" sqref="B1:K107"/>
    </sheetView>
  </sheetViews>
  <sheetFormatPr baseColWidth="10" defaultRowHeight="16" x14ac:dyDescent="0.2"/>
  <cols>
    <col min="1" max="1" width="17.6640625" style="14" hidden="1" customWidth="1"/>
    <col min="2" max="3" width="23.1640625" style="14" customWidth="1"/>
    <col min="4" max="4" width="26.33203125" style="14" customWidth="1"/>
    <col min="5" max="5" width="16.1640625" style="14" customWidth="1"/>
    <col min="6" max="6" width="11.83203125" style="14" customWidth="1"/>
    <col min="7" max="7" width="30.6640625" style="14" customWidth="1"/>
    <col min="8" max="8" width="11.5" style="34"/>
    <col min="9" max="9" width="0" style="6" hidden="1" customWidth="1"/>
    <col min="10" max="10" width="0" style="14" hidden="1" customWidth="1"/>
    <col min="11" max="11" width="18.5" style="33" customWidth="1"/>
    <col min="12" max="16384" width="10.83203125" style="14"/>
  </cols>
  <sheetData>
    <row r="1" spans="1:64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216</v>
      </c>
      <c r="G1" s="1" t="s">
        <v>5</v>
      </c>
      <c r="H1" s="11" t="s">
        <v>6</v>
      </c>
      <c r="I1" s="1" t="s">
        <v>7</v>
      </c>
      <c r="J1" s="6"/>
      <c r="K1" s="35" t="s">
        <v>280</v>
      </c>
    </row>
    <row r="2" spans="1:64" ht="34" x14ac:dyDescent="0.2">
      <c r="A2" s="2" t="s">
        <v>9</v>
      </c>
      <c r="B2" s="2" t="s">
        <v>10</v>
      </c>
      <c r="C2" s="2" t="s">
        <v>11</v>
      </c>
      <c r="D2" s="2" t="s">
        <v>219</v>
      </c>
      <c r="E2" s="2" t="s">
        <v>12</v>
      </c>
      <c r="F2" s="2">
        <v>1</v>
      </c>
      <c r="G2" s="2" t="s">
        <v>13</v>
      </c>
      <c r="H2" s="5">
        <v>379</v>
      </c>
      <c r="I2" s="15">
        <f t="shared" ref="I2:I67" si="0">F2*H2</f>
        <v>379</v>
      </c>
      <c r="J2" s="6"/>
      <c r="K2" s="8">
        <v>704</v>
      </c>
    </row>
    <row r="3" spans="1:64" ht="34" x14ac:dyDescent="0.2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>
        <v>1</v>
      </c>
      <c r="G3" s="2" t="s">
        <v>19</v>
      </c>
      <c r="H3" s="5">
        <v>250</v>
      </c>
      <c r="I3" s="15">
        <f t="shared" si="0"/>
        <v>250</v>
      </c>
      <c r="J3" s="6"/>
      <c r="K3" s="8">
        <v>677</v>
      </c>
    </row>
    <row r="4" spans="1:64" ht="34" x14ac:dyDescent="0.2">
      <c r="A4" s="2" t="s">
        <v>20</v>
      </c>
      <c r="B4" s="2" t="s">
        <v>21</v>
      </c>
      <c r="C4" s="2" t="s">
        <v>22</v>
      </c>
      <c r="D4" s="2" t="s">
        <v>23</v>
      </c>
      <c r="E4" s="2" t="s">
        <v>18</v>
      </c>
      <c r="F4" s="2">
        <v>1</v>
      </c>
      <c r="G4" s="2" t="s">
        <v>24</v>
      </c>
      <c r="H4" s="5">
        <v>250</v>
      </c>
      <c r="I4" s="15">
        <f t="shared" si="0"/>
        <v>250</v>
      </c>
      <c r="J4" s="6"/>
      <c r="K4" s="8">
        <v>509</v>
      </c>
    </row>
    <row r="5" spans="1:64" ht="51" x14ac:dyDescent="0.2">
      <c r="A5" s="2" t="s">
        <v>25</v>
      </c>
      <c r="B5" s="2" t="s">
        <v>26</v>
      </c>
      <c r="C5" s="2" t="s">
        <v>27</v>
      </c>
      <c r="D5" s="2"/>
      <c r="E5" s="2" t="s">
        <v>12</v>
      </c>
      <c r="F5" s="2">
        <v>1</v>
      </c>
      <c r="G5" s="2" t="s">
        <v>263</v>
      </c>
      <c r="H5" s="5">
        <v>50</v>
      </c>
      <c r="I5" s="18">
        <f t="shared" si="0"/>
        <v>50</v>
      </c>
      <c r="J5" s="6"/>
      <c r="K5" s="8">
        <v>1011</v>
      </c>
    </row>
    <row r="6" spans="1:64" ht="51" x14ac:dyDescent="0.2">
      <c r="A6" s="2" t="s">
        <v>25</v>
      </c>
      <c r="B6" s="2" t="s">
        <v>26</v>
      </c>
      <c r="C6" s="2" t="s">
        <v>27</v>
      </c>
      <c r="D6" s="2"/>
      <c r="E6" s="2" t="s">
        <v>12</v>
      </c>
      <c r="F6" s="2">
        <v>1</v>
      </c>
      <c r="G6" s="2" t="s">
        <v>263</v>
      </c>
      <c r="H6" s="5">
        <v>50</v>
      </c>
      <c r="I6" s="18">
        <f t="shared" ref="I6:I9" si="1">F6*H6</f>
        <v>50</v>
      </c>
      <c r="J6" s="6"/>
      <c r="K6" s="8">
        <v>2037</v>
      </c>
    </row>
    <row r="7" spans="1:64" ht="51" x14ac:dyDescent="0.2">
      <c r="A7" s="2" t="s">
        <v>25</v>
      </c>
      <c r="B7" s="2" t="s">
        <v>26</v>
      </c>
      <c r="C7" s="2" t="s">
        <v>27</v>
      </c>
      <c r="D7" s="2"/>
      <c r="E7" s="2" t="s">
        <v>12</v>
      </c>
      <c r="F7" s="2">
        <v>1</v>
      </c>
      <c r="G7" s="2" t="s">
        <v>263</v>
      </c>
      <c r="H7" s="5">
        <v>50</v>
      </c>
      <c r="I7" s="18">
        <f t="shared" si="1"/>
        <v>50</v>
      </c>
      <c r="J7" s="6"/>
      <c r="K7" s="8">
        <v>1488</v>
      </c>
    </row>
    <row r="8" spans="1:64" ht="51" x14ac:dyDescent="0.2">
      <c r="A8" s="2" t="s">
        <v>25</v>
      </c>
      <c r="B8" s="2" t="s">
        <v>26</v>
      </c>
      <c r="C8" s="2" t="s">
        <v>27</v>
      </c>
      <c r="D8" s="2"/>
      <c r="E8" s="2" t="s">
        <v>12</v>
      </c>
      <c r="F8" s="2">
        <v>1</v>
      </c>
      <c r="G8" s="2" t="s">
        <v>263</v>
      </c>
      <c r="H8" s="5">
        <v>50</v>
      </c>
      <c r="I8" s="18">
        <f t="shared" si="1"/>
        <v>50</v>
      </c>
      <c r="J8" s="6"/>
      <c r="K8" s="8">
        <v>942</v>
      </c>
    </row>
    <row r="9" spans="1:64" ht="51" x14ac:dyDescent="0.2">
      <c r="A9" s="2" t="s">
        <v>25</v>
      </c>
      <c r="B9" s="2" t="s">
        <v>26</v>
      </c>
      <c r="C9" s="2" t="s">
        <v>27</v>
      </c>
      <c r="D9" s="2"/>
      <c r="E9" s="2" t="s">
        <v>12</v>
      </c>
      <c r="F9" s="2">
        <v>1</v>
      </c>
      <c r="G9" s="2" t="s">
        <v>263</v>
      </c>
      <c r="H9" s="5">
        <v>50</v>
      </c>
      <c r="I9" s="18">
        <f t="shared" si="1"/>
        <v>50</v>
      </c>
      <c r="J9" s="6"/>
      <c r="K9" s="8">
        <v>258</v>
      </c>
    </row>
    <row r="10" spans="1:64" ht="34" x14ac:dyDescent="0.2">
      <c r="A10" s="2" t="s">
        <v>29</v>
      </c>
      <c r="B10" s="2" t="s">
        <v>30</v>
      </c>
      <c r="C10" s="2" t="s">
        <v>31</v>
      </c>
      <c r="D10" s="2" t="s">
        <v>32</v>
      </c>
      <c r="E10" s="2" t="s">
        <v>18</v>
      </c>
      <c r="F10" s="2">
        <v>1</v>
      </c>
      <c r="G10" s="2" t="s">
        <v>230</v>
      </c>
      <c r="H10" s="5">
        <v>250</v>
      </c>
      <c r="I10" s="18">
        <f t="shared" si="0"/>
        <v>250</v>
      </c>
      <c r="J10" s="6"/>
      <c r="K10" s="8">
        <v>1259</v>
      </c>
    </row>
    <row r="11" spans="1:64" ht="32.25" customHeight="1" x14ac:dyDescent="0.2">
      <c r="A11" s="2" t="s">
        <v>33</v>
      </c>
      <c r="B11" s="2" t="s">
        <v>34</v>
      </c>
      <c r="C11" s="2" t="s">
        <v>35</v>
      </c>
      <c r="D11" s="2" t="s">
        <v>36</v>
      </c>
      <c r="E11" s="2" t="s">
        <v>12</v>
      </c>
      <c r="F11" s="4">
        <v>1</v>
      </c>
      <c r="G11" s="2" t="s">
        <v>264</v>
      </c>
      <c r="H11" s="5">
        <v>25</v>
      </c>
      <c r="I11" s="18">
        <f t="shared" ref="I11:I20" si="2">F11*H11</f>
        <v>25</v>
      </c>
      <c r="J11" s="6"/>
      <c r="K11" s="8">
        <v>1528</v>
      </c>
    </row>
    <row r="12" spans="1:64" ht="32.25" customHeight="1" x14ac:dyDescent="0.2">
      <c r="A12" s="2" t="s">
        <v>33</v>
      </c>
      <c r="B12" s="2" t="s">
        <v>34</v>
      </c>
      <c r="C12" s="2" t="s">
        <v>35</v>
      </c>
      <c r="D12" s="2" t="s">
        <v>36</v>
      </c>
      <c r="E12" s="2" t="s">
        <v>12</v>
      </c>
      <c r="F12" s="4">
        <v>1</v>
      </c>
      <c r="G12" s="2" t="s">
        <v>264</v>
      </c>
      <c r="H12" s="5">
        <v>25</v>
      </c>
      <c r="I12" s="18">
        <f t="shared" si="2"/>
        <v>25</v>
      </c>
      <c r="J12" s="6"/>
      <c r="K12" s="8">
        <v>854</v>
      </c>
    </row>
    <row r="13" spans="1:64" ht="32.25" customHeight="1" x14ac:dyDescent="0.2">
      <c r="A13" s="2" t="s">
        <v>33</v>
      </c>
      <c r="B13" s="2" t="s">
        <v>34</v>
      </c>
      <c r="C13" s="2" t="s">
        <v>35</v>
      </c>
      <c r="D13" s="2" t="s">
        <v>36</v>
      </c>
      <c r="E13" s="2" t="s">
        <v>12</v>
      </c>
      <c r="F13" s="4">
        <v>1</v>
      </c>
      <c r="G13" s="2" t="s">
        <v>264</v>
      </c>
      <c r="H13" s="5">
        <v>25</v>
      </c>
      <c r="I13" s="18">
        <f t="shared" si="2"/>
        <v>25</v>
      </c>
      <c r="J13" s="6"/>
      <c r="K13" s="8">
        <v>47</v>
      </c>
    </row>
    <row r="14" spans="1:64" ht="32.25" customHeight="1" x14ac:dyDescent="0.2">
      <c r="A14" s="2"/>
      <c r="B14" s="2"/>
      <c r="C14" s="2" t="s">
        <v>35</v>
      </c>
      <c r="D14" s="2" t="s">
        <v>36</v>
      </c>
      <c r="E14" s="2" t="s">
        <v>12</v>
      </c>
      <c r="F14" s="4">
        <v>1</v>
      </c>
      <c r="G14" s="2" t="s">
        <v>264</v>
      </c>
      <c r="H14" s="5">
        <v>25</v>
      </c>
      <c r="I14" s="18">
        <f t="shared" si="2"/>
        <v>25</v>
      </c>
      <c r="J14" s="6"/>
      <c r="K14" s="8">
        <v>1589</v>
      </c>
    </row>
    <row r="15" spans="1:64" ht="32.25" customHeight="1" x14ac:dyDescent="0.2">
      <c r="A15" s="2"/>
      <c r="B15" s="2"/>
      <c r="C15" s="2" t="s">
        <v>35</v>
      </c>
      <c r="D15" s="2" t="s">
        <v>36</v>
      </c>
      <c r="E15" s="2" t="s">
        <v>12</v>
      </c>
      <c r="F15" s="4">
        <v>1</v>
      </c>
      <c r="G15" s="2" t="s">
        <v>264</v>
      </c>
      <c r="H15" s="5">
        <v>25</v>
      </c>
      <c r="I15" s="18">
        <f t="shared" si="2"/>
        <v>25</v>
      </c>
      <c r="J15" s="6"/>
      <c r="K15" s="8">
        <v>1186</v>
      </c>
    </row>
    <row r="16" spans="1:64" s="21" customFormat="1" ht="34" x14ac:dyDescent="0.2">
      <c r="A16" s="2" t="s">
        <v>33</v>
      </c>
      <c r="B16" s="2" t="s">
        <v>34</v>
      </c>
      <c r="C16" s="2" t="s">
        <v>35</v>
      </c>
      <c r="D16" s="2" t="s">
        <v>36</v>
      </c>
      <c r="E16" s="2" t="s">
        <v>12</v>
      </c>
      <c r="F16" s="4">
        <v>1</v>
      </c>
      <c r="G16" s="2" t="s">
        <v>265</v>
      </c>
      <c r="H16" s="5">
        <v>21</v>
      </c>
      <c r="I16" s="18">
        <f t="shared" si="2"/>
        <v>21</v>
      </c>
      <c r="J16" s="6" t="s">
        <v>37</v>
      </c>
      <c r="K16" s="8">
        <v>549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64" s="21" customFormat="1" ht="34" x14ac:dyDescent="0.2">
      <c r="A17" s="2" t="s">
        <v>33</v>
      </c>
      <c r="B17" s="2" t="s">
        <v>34</v>
      </c>
      <c r="C17" s="2" t="s">
        <v>35</v>
      </c>
      <c r="D17" s="2" t="s">
        <v>36</v>
      </c>
      <c r="E17" s="2" t="s">
        <v>12</v>
      </c>
      <c r="F17" s="4">
        <v>1</v>
      </c>
      <c r="G17" s="2" t="s">
        <v>265</v>
      </c>
      <c r="H17" s="5">
        <v>21</v>
      </c>
      <c r="I17" s="18">
        <f t="shared" si="2"/>
        <v>21</v>
      </c>
      <c r="J17" s="6" t="s">
        <v>37</v>
      </c>
      <c r="K17" s="8">
        <v>988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</row>
    <row r="18" spans="1:64" s="21" customFormat="1" ht="34" x14ac:dyDescent="0.2">
      <c r="A18" s="2" t="s">
        <v>33</v>
      </c>
      <c r="B18" s="2" t="s">
        <v>34</v>
      </c>
      <c r="C18" s="2" t="s">
        <v>35</v>
      </c>
      <c r="D18" s="2" t="s">
        <v>36</v>
      </c>
      <c r="E18" s="2" t="s">
        <v>12</v>
      </c>
      <c r="F18" s="4">
        <v>1</v>
      </c>
      <c r="G18" s="2" t="s">
        <v>265</v>
      </c>
      <c r="H18" s="5">
        <v>21</v>
      </c>
      <c r="I18" s="18">
        <f t="shared" si="2"/>
        <v>21</v>
      </c>
      <c r="J18" s="6" t="s">
        <v>37</v>
      </c>
      <c r="K18" s="8">
        <v>1590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64" s="21" customFormat="1" ht="34" x14ac:dyDescent="0.2">
      <c r="A19" s="2" t="s">
        <v>33</v>
      </c>
      <c r="B19" s="2" t="s">
        <v>34</v>
      </c>
      <c r="C19" s="2" t="s">
        <v>35</v>
      </c>
      <c r="D19" s="2" t="s">
        <v>36</v>
      </c>
      <c r="E19" s="2" t="s">
        <v>12</v>
      </c>
      <c r="F19" s="4">
        <v>1</v>
      </c>
      <c r="G19" s="2" t="s">
        <v>265</v>
      </c>
      <c r="H19" s="5">
        <v>21</v>
      </c>
      <c r="I19" s="18">
        <f t="shared" si="2"/>
        <v>21</v>
      </c>
      <c r="J19" s="6" t="s">
        <v>37</v>
      </c>
      <c r="K19" s="8">
        <v>1064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</row>
    <row r="20" spans="1:64" s="21" customFormat="1" ht="34" x14ac:dyDescent="0.2">
      <c r="A20" s="2" t="s">
        <v>33</v>
      </c>
      <c r="B20" s="2" t="s">
        <v>34</v>
      </c>
      <c r="C20" s="2" t="s">
        <v>35</v>
      </c>
      <c r="D20" s="2" t="s">
        <v>36</v>
      </c>
      <c r="E20" s="2" t="s">
        <v>12</v>
      </c>
      <c r="F20" s="4">
        <v>1</v>
      </c>
      <c r="G20" s="2" t="s">
        <v>265</v>
      </c>
      <c r="H20" s="5">
        <v>21</v>
      </c>
      <c r="I20" s="18">
        <f t="shared" si="2"/>
        <v>21</v>
      </c>
      <c r="J20" s="6" t="s">
        <v>37</v>
      </c>
      <c r="K20" s="8">
        <v>1755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64" ht="51" x14ac:dyDescent="0.2">
      <c r="A21" s="2" t="s">
        <v>38</v>
      </c>
      <c r="B21" s="2" t="s">
        <v>231</v>
      </c>
      <c r="C21" s="2" t="s">
        <v>218</v>
      </c>
      <c r="D21" s="2" t="s">
        <v>232</v>
      </c>
      <c r="E21" s="2" t="s">
        <v>39</v>
      </c>
      <c r="F21" s="2">
        <v>1</v>
      </c>
      <c r="G21" s="2" t="s">
        <v>128</v>
      </c>
      <c r="H21" s="5">
        <v>50</v>
      </c>
      <c r="I21" s="18">
        <f t="shared" si="0"/>
        <v>50</v>
      </c>
      <c r="J21" s="6"/>
      <c r="K21" s="8">
        <v>1457</v>
      </c>
    </row>
    <row r="22" spans="1:64" ht="51" x14ac:dyDescent="0.2">
      <c r="A22" s="2" t="s">
        <v>38</v>
      </c>
      <c r="B22" s="2" t="s">
        <v>231</v>
      </c>
      <c r="C22" s="2" t="s">
        <v>218</v>
      </c>
      <c r="D22" s="2" t="s">
        <v>232</v>
      </c>
      <c r="E22" s="2" t="s">
        <v>39</v>
      </c>
      <c r="F22" s="2">
        <v>1</v>
      </c>
      <c r="G22" s="2" t="s">
        <v>128</v>
      </c>
      <c r="H22" s="5">
        <v>50</v>
      </c>
      <c r="I22" s="18">
        <f t="shared" ref="I22:I23" si="3">F22*H22</f>
        <v>50</v>
      </c>
      <c r="J22" s="6"/>
      <c r="K22" s="8">
        <v>1678</v>
      </c>
    </row>
    <row r="23" spans="1:64" ht="51" x14ac:dyDescent="0.2">
      <c r="A23" s="2" t="s">
        <v>38</v>
      </c>
      <c r="B23" s="2" t="s">
        <v>231</v>
      </c>
      <c r="C23" s="2" t="s">
        <v>218</v>
      </c>
      <c r="D23" s="2" t="s">
        <v>232</v>
      </c>
      <c r="E23" s="2" t="s">
        <v>39</v>
      </c>
      <c r="F23" s="2">
        <v>1</v>
      </c>
      <c r="G23" s="2" t="s">
        <v>128</v>
      </c>
      <c r="H23" s="5">
        <v>50</v>
      </c>
      <c r="I23" s="18">
        <f t="shared" si="3"/>
        <v>50</v>
      </c>
      <c r="J23" s="6"/>
      <c r="K23" s="8">
        <v>503</v>
      </c>
    </row>
    <row r="24" spans="1:64" ht="51" x14ac:dyDescent="0.2">
      <c r="A24" s="2" t="s">
        <v>38</v>
      </c>
      <c r="B24" s="2" t="s">
        <v>231</v>
      </c>
      <c r="C24" s="2" t="s">
        <v>218</v>
      </c>
      <c r="D24" s="2" t="s">
        <v>232</v>
      </c>
      <c r="E24" s="2" t="s">
        <v>39</v>
      </c>
      <c r="F24" s="2">
        <v>1</v>
      </c>
      <c r="G24" s="2" t="s">
        <v>128</v>
      </c>
      <c r="H24" s="5">
        <v>50</v>
      </c>
      <c r="I24" s="18">
        <f t="shared" ref="I24" si="4">F24*H24</f>
        <v>50</v>
      </c>
      <c r="J24" s="6"/>
      <c r="K24" s="8">
        <v>1227</v>
      </c>
    </row>
    <row r="25" spans="1:64" ht="34" x14ac:dyDescent="0.2">
      <c r="A25" s="2" t="s">
        <v>90</v>
      </c>
      <c r="B25" s="2" t="s">
        <v>220</v>
      </c>
      <c r="C25" s="2" t="s">
        <v>223</v>
      </c>
      <c r="D25" s="2" t="s">
        <v>221</v>
      </c>
      <c r="E25" s="2" t="s">
        <v>192</v>
      </c>
      <c r="F25" s="2">
        <v>1</v>
      </c>
      <c r="G25" s="2" t="s">
        <v>222</v>
      </c>
      <c r="H25" s="5">
        <v>180</v>
      </c>
      <c r="I25" s="18">
        <f t="shared" si="0"/>
        <v>180</v>
      </c>
      <c r="J25" s="6"/>
      <c r="K25" s="8">
        <v>2274</v>
      </c>
    </row>
    <row r="26" spans="1:64" ht="34" x14ac:dyDescent="0.2">
      <c r="A26" s="2" t="s">
        <v>29</v>
      </c>
      <c r="B26" s="2" t="s">
        <v>233</v>
      </c>
      <c r="C26" s="2" t="s">
        <v>40</v>
      </c>
      <c r="D26" s="2" t="s">
        <v>41</v>
      </c>
      <c r="E26" s="2" t="s">
        <v>42</v>
      </c>
      <c r="F26" s="2">
        <v>1</v>
      </c>
      <c r="G26" s="2" t="s">
        <v>43</v>
      </c>
      <c r="H26" s="5">
        <v>85</v>
      </c>
      <c r="I26" s="15">
        <f t="shared" si="0"/>
        <v>85</v>
      </c>
      <c r="J26" s="6"/>
      <c r="K26" s="8">
        <v>543</v>
      </c>
    </row>
    <row r="27" spans="1:64" ht="34" x14ac:dyDescent="0.2">
      <c r="A27" s="2" t="s">
        <v>29</v>
      </c>
      <c r="B27" s="2" t="s">
        <v>233</v>
      </c>
      <c r="C27" s="2" t="s">
        <v>40</v>
      </c>
      <c r="D27" s="2" t="s">
        <v>41</v>
      </c>
      <c r="E27" s="2" t="s">
        <v>42</v>
      </c>
      <c r="F27" s="2">
        <v>1</v>
      </c>
      <c r="G27" s="2" t="s">
        <v>43</v>
      </c>
      <c r="H27" s="5">
        <v>85</v>
      </c>
      <c r="I27" s="15">
        <f t="shared" ref="I27" si="5">F27*H27</f>
        <v>85</v>
      </c>
      <c r="J27" s="6"/>
      <c r="K27" s="8">
        <v>991</v>
      </c>
    </row>
    <row r="28" spans="1:64" ht="51" x14ac:dyDescent="0.2">
      <c r="A28" s="2" t="s">
        <v>44</v>
      </c>
      <c r="B28" s="2" t="s">
        <v>45</v>
      </c>
      <c r="C28" s="2" t="s">
        <v>235</v>
      </c>
      <c r="D28" s="2" t="s">
        <v>46</v>
      </c>
      <c r="E28" s="2" t="s">
        <v>47</v>
      </c>
      <c r="F28" s="2">
        <v>1</v>
      </c>
      <c r="G28" s="2" t="s">
        <v>234</v>
      </c>
      <c r="H28" s="5">
        <v>160</v>
      </c>
      <c r="I28" s="15">
        <f t="shared" si="0"/>
        <v>160</v>
      </c>
      <c r="J28" s="6"/>
      <c r="K28" s="8">
        <v>1969</v>
      </c>
    </row>
    <row r="29" spans="1:64" ht="34" x14ac:dyDescent="0.2">
      <c r="A29" s="2" t="s">
        <v>79</v>
      </c>
      <c r="B29" s="2" t="s">
        <v>80</v>
      </c>
      <c r="C29" s="2" t="s">
        <v>81</v>
      </c>
      <c r="D29" s="2" t="s">
        <v>82</v>
      </c>
      <c r="E29" s="2" t="s">
        <v>83</v>
      </c>
      <c r="F29" s="2">
        <v>1</v>
      </c>
      <c r="G29" s="2" t="s">
        <v>266</v>
      </c>
      <c r="H29" s="5">
        <v>80</v>
      </c>
      <c r="I29" s="18">
        <f t="shared" si="0"/>
        <v>80</v>
      </c>
      <c r="J29" s="19"/>
      <c r="K29" s="8">
        <v>146</v>
      </c>
    </row>
    <row r="30" spans="1:64" ht="34" x14ac:dyDescent="0.2">
      <c r="A30" s="2" t="s">
        <v>79</v>
      </c>
      <c r="B30" s="2" t="s">
        <v>80</v>
      </c>
      <c r="C30" s="2" t="s">
        <v>81</v>
      </c>
      <c r="D30" s="2" t="s">
        <v>82</v>
      </c>
      <c r="E30" s="2" t="s">
        <v>83</v>
      </c>
      <c r="F30" s="2">
        <v>1</v>
      </c>
      <c r="G30" s="2" t="s">
        <v>266</v>
      </c>
      <c r="H30" s="5">
        <v>80</v>
      </c>
      <c r="I30" s="18">
        <f t="shared" ref="I30" si="6">F30*H30</f>
        <v>80</v>
      </c>
      <c r="J30" s="19"/>
      <c r="K30" s="8">
        <v>1312</v>
      </c>
    </row>
    <row r="31" spans="1:64" ht="51" x14ac:dyDescent="0.2">
      <c r="A31" s="2" t="s">
        <v>38</v>
      </c>
      <c r="B31" s="2" t="s">
        <v>48</v>
      </c>
      <c r="C31" s="2" t="s">
        <v>49</v>
      </c>
      <c r="D31" s="2" t="s">
        <v>50</v>
      </c>
      <c r="E31" s="2" t="s">
        <v>51</v>
      </c>
      <c r="F31" s="2">
        <v>1</v>
      </c>
      <c r="G31" s="2" t="s">
        <v>278</v>
      </c>
      <c r="H31" s="5">
        <v>158</v>
      </c>
      <c r="I31" s="15">
        <f t="shared" si="0"/>
        <v>158</v>
      </c>
      <c r="J31" s="6" t="s">
        <v>262</v>
      </c>
      <c r="K31" s="8">
        <v>1647</v>
      </c>
    </row>
    <row r="32" spans="1:64" ht="37.5" customHeight="1" x14ac:dyDescent="0.2">
      <c r="A32" s="2" t="s">
        <v>38</v>
      </c>
      <c r="B32" s="2" t="s">
        <v>225</v>
      </c>
      <c r="C32" s="2" t="s">
        <v>226</v>
      </c>
      <c r="D32" s="2" t="s">
        <v>236</v>
      </c>
      <c r="E32" s="2" t="s">
        <v>51</v>
      </c>
      <c r="F32" s="2">
        <v>1</v>
      </c>
      <c r="G32" s="5" t="s">
        <v>227</v>
      </c>
      <c r="H32" s="7">
        <v>150</v>
      </c>
      <c r="I32" s="15">
        <f t="shared" si="0"/>
        <v>150</v>
      </c>
      <c r="J32" s="6"/>
      <c r="K32" s="8">
        <v>951</v>
      </c>
    </row>
    <row r="33" spans="1:65" ht="34.5" customHeight="1" x14ac:dyDescent="0.2">
      <c r="A33" s="2" t="s">
        <v>52</v>
      </c>
      <c r="B33" s="2" t="s">
        <v>53</v>
      </c>
      <c r="C33" s="2" t="s">
        <v>217</v>
      </c>
      <c r="D33" s="2" t="s">
        <v>54</v>
      </c>
      <c r="E33" s="2" t="s">
        <v>18</v>
      </c>
      <c r="F33" s="2">
        <v>1</v>
      </c>
      <c r="G33" s="2" t="s">
        <v>269</v>
      </c>
      <c r="H33" s="5">
        <v>25</v>
      </c>
      <c r="I33" s="18">
        <f t="shared" si="0"/>
        <v>25</v>
      </c>
      <c r="J33" s="6"/>
      <c r="K33" s="8">
        <v>1163</v>
      </c>
    </row>
    <row r="34" spans="1:65" ht="34.5" customHeight="1" x14ac:dyDescent="0.2">
      <c r="A34" s="2" t="s">
        <v>52</v>
      </c>
      <c r="B34" s="2" t="s">
        <v>53</v>
      </c>
      <c r="C34" s="2" t="s">
        <v>217</v>
      </c>
      <c r="D34" s="2" t="s">
        <v>54</v>
      </c>
      <c r="E34" s="2" t="s">
        <v>18</v>
      </c>
      <c r="F34" s="2">
        <v>1</v>
      </c>
      <c r="G34" s="2" t="s">
        <v>269</v>
      </c>
      <c r="H34" s="5">
        <v>25</v>
      </c>
      <c r="I34" s="18">
        <f t="shared" ref="I34:I37" si="7">F34*H34</f>
        <v>25</v>
      </c>
      <c r="J34" s="6"/>
      <c r="K34" s="8">
        <v>304</v>
      </c>
    </row>
    <row r="35" spans="1:65" ht="34.5" customHeight="1" x14ac:dyDescent="0.2">
      <c r="A35" s="2" t="s">
        <v>52</v>
      </c>
      <c r="B35" s="2" t="s">
        <v>53</v>
      </c>
      <c r="C35" s="2" t="s">
        <v>217</v>
      </c>
      <c r="D35" s="2" t="s">
        <v>54</v>
      </c>
      <c r="E35" s="2" t="s">
        <v>18</v>
      </c>
      <c r="F35" s="2">
        <v>1</v>
      </c>
      <c r="G35" s="2" t="s">
        <v>269</v>
      </c>
      <c r="H35" s="5">
        <v>25</v>
      </c>
      <c r="I35" s="18">
        <f t="shared" si="7"/>
        <v>25</v>
      </c>
      <c r="J35" s="6"/>
      <c r="K35" s="8">
        <v>781</v>
      </c>
    </row>
    <row r="36" spans="1:65" ht="34.5" customHeight="1" x14ac:dyDescent="0.2">
      <c r="A36" s="2" t="s">
        <v>52</v>
      </c>
      <c r="B36" s="2" t="s">
        <v>53</v>
      </c>
      <c r="C36" s="2" t="s">
        <v>217</v>
      </c>
      <c r="D36" s="2" t="s">
        <v>54</v>
      </c>
      <c r="E36" s="2" t="s">
        <v>18</v>
      </c>
      <c r="F36" s="2">
        <v>1</v>
      </c>
      <c r="G36" s="2" t="s">
        <v>269</v>
      </c>
      <c r="H36" s="5">
        <v>25</v>
      </c>
      <c r="I36" s="18">
        <f t="shared" si="7"/>
        <v>25</v>
      </c>
      <c r="J36" s="6"/>
      <c r="K36" s="8">
        <v>1309</v>
      </c>
    </row>
    <row r="37" spans="1:65" ht="34.5" customHeight="1" x14ac:dyDescent="0.2">
      <c r="A37" s="2" t="s">
        <v>52</v>
      </c>
      <c r="B37" s="2" t="s">
        <v>53</v>
      </c>
      <c r="C37" s="2" t="s">
        <v>217</v>
      </c>
      <c r="D37" s="2" t="s">
        <v>54</v>
      </c>
      <c r="E37" s="2" t="s">
        <v>18</v>
      </c>
      <c r="F37" s="2">
        <v>1</v>
      </c>
      <c r="G37" s="2" t="s">
        <v>269</v>
      </c>
      <c r="H37" s="5">
        <v>25</v>
      </c>
      <c r="I37" s="18">
        <f t="shared" si="7"/>
        <v>25</v>
      </c>
      <c r="J37" s="6"/>
      <c r="K37" s="8">
        <v>701</v>
      </c>
    </row>
    <row r="38" spans="1:65" s="6" customFormat="1" ht="36" customHeight="1" x14ac:dyDescent="0.2">
      <c r="A38" s="2" t="s">
        <v>38</v>
      </c>
      <c r="B38" s="2" t="s">
        <v>55</v>
      </c>
      <c r="C38" s="2" t="s">
        <v>268</v>
      </c>
      <c r="D38" s="2" t="s">
        <v>56</v>
      </c>
      <c r="E38" s="2" t="s">
        <v>18</v>
      </c>
      <c r="F38" s="2">
        <v>1</v>
      </c>
      <c r="G38" s="2" t="s">
        <v>237</v>
      </c>
      <c r="H38" s="5">
        <v>103</v>
      </c>
      <c r="I38" s="15">
        <f t="shared" si="0"/>
        <v>103</v>
      </c>
      <c r="K38" s="8">
        <v>214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6"/>
    </row>
    <row r="39" spans="1:65" s="20" customFormat="1" ht="31" customHeight="1" x14ac:dyDescent="0.2">
      <c r="A39" s="2" t="s">
        <v>110</v>
      </c>
      <c r="B39" s="2" t="s">
        <v>135</v>
      </c>
      <c r="C39" s="2" t="s">
        <v>136</v>
      </c>
      <c r="D39" s="2" t="s">
        <v>137</v>
      </c>
      <c r="E39" s="2" t="s">
        <v>12</v>
      </c>
      <c r="F39" s="2">
        <v>1</v>
      </c>
      <c r="G39" s="2" t="s">
        <v>274</v>
      </c>
      <c r="H39" s="5">
        <v>50</v>
      </c>
      <c r="I39" s="18">
        <f>F39*H39</f>
        <v>50</v>
      </c>
      <c r="J39" s="19"/>
      <c r="K39" s="8">
        <v>1154</v>
      </c>
    </row>
    <row r="40" spans="1:65" s="20" customFormat="1" ht="31" customHeight="1" x14ac:dyDescent="0.2">
      <c r="A40" s="2" t="s">
        <v>110</v>
      </c>
      <c r="B40" s="2" t="s">
        <v>135</v>
      </c>
      <c r="C40" s="2" t="s">
        <v>136</v>
      </c>
      <c r="D40" s="2" t="s">
        <v>137</v>
      </c>
      <c r="E40" s="2" t="s">
        <v>12</v>
      </c>
      <c r="F40" s="2">
        <v>1</v>
      </c>
      <c r="G40" s="2" t="s">
        <v>274</v>
      </c>
      <c r="H40" s="5">
        <v>50</v>
      </c>
      <c r="I40" s="18">
        <f>F40*H40</f>
        <v>50</v>
      </c>
      <c r="J40" s="19"/>
      <c r="K40" s="8">
        <v>1604</v>
      </c>
    </row>
    <row r="41" spans="1:65" s="17" customFormat="1" ht="20" customHeight="1" x14ac:dyDescent="0.2">
      <c r="A41" s="6" t="s">
        <v>59</v>
      </c>
      <c r="B41" s="3" t="s">
        <v>60</v>
      </c>
      <c r="C41" s="3" t="s">
        <v>61</v>
      </c>
      <c r="D41" s="3" t="s">
        <v>62</v>
      </c>
      <c r="E41" s="3" t="s">
        <v>63</v>
      </c>
      <c r="F41" s="3">
        <v>1</v>
      </c>
      <c r="G41" s="3" t="s">
        <v>64</v>
      </c>
      <c r="H41" s="7">
        <v>50</v>
      </c>
      <c r="I41" s="15">
        <f t="shared" si="0"/>
        <v>50</v>
      </c>
      <c r="J41" s="6"/>
      <c r="K41" s="8">
        <v>1768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5" s="17" customFormat="1" ht="17" customHeight="1" x14ac:dyDescent="0.2">
      <c r="A42" s="6" t="s">
        <v>59</v>
      </c>
      <c r="B42" s="3" t="s">
        <v>60</v>
      </c>
      <c r="C42" s="3" t="s">
        <v>61</v>
      </c>
      <c r="D42" s="3" t="s">
        <v>62</v>
      </c>
      <c r="E42" s="3" t="s">
        <v>63</v>
      </c>
      <c r="F42" s="3">
        <v>1</v>
      </c>
      <c r="G42" s="3" t="s">
        <v>64</v>
      </c>
      <c r="H42" s="7">
        <v>50</v>
      </c>
      <c r="I42" s="15">
        <f t="shared" ref="I42" si="8">F42*H42</f>
        <v>50</v>
      </c>
      <c r="J42" s="6"/>
      <c r="K42" s="8">
        <v>7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5" ht="34" x14ac:dyDescent="0.2">
      <c r="A43" s="2" t="s">
        <v>44</v>
      </c>
      <c r="B43" s="2" t="s">
        <v>238</v>
      </c>
      <c r="C43" s="2" t="s">
        <v>65</v>
      </c>
      <c r="D43" s="2" t="s">
        <v>66</v>
      </c>
      <c r="E43" s="2" t="s">
        <v>12</v>
      </c>
      <c r="F43" s="2">
        <v>1</v>
      </c>
      <c r="G43" s="2" t="s">
        <v>67</v>
      </c>
      <c r="H43" s="5">
        <v>100</v>
      </c>
      <c r="I43" s="15">
        <f t="shared" si="0"/>
        <v>100</v>
      </c>
      <c r="J43" s="6"/>
      <c r="K43" s="8">
        <v>753</v>
      </c>
    </row>
    <row r="44" spans="1:65" s="17" customFormat="1" ht="30.75" customHeight="1" x14ac:dyDescent="0.2">
      <c r="A44" s="2" t="s">
        <v>59</v>
      </c>
      <c r="B44" s="2" t="s">
        <v>68</v>
      </c>
      <c r="C44" s="2" t="s">
        <v>69</v>
      </c>
      <c r="D44" s="2" t="s">
        <v>70</v>
      </c>
      <c r="E44" s="2" t="s">
        <v>58</v>
      </c>
      <c r="F44" s="2">
        <v>1</v>
      </c>
      <c r="G44" s="2" t="s">
        <v>71</v>
      </c>
      <c r="H44" s="5">
        <v>100</v>
      </c>
      <c r="I44" s="15">
        <f t="shared" si="0"/>
        <v>100</v>
      </c>
      <c r="J44" s="22"/>
      <c r="K44" s="8">
        <v>462</v>
      </c>
    </row>
    <row r="45" spans="1:65" ht="17" x14ac:dyDescent="0.2">
      <c r="A45" s="2" t="s">
        <v>59</v>
      </c>
      <c r="B45" s="2" t="s">
        <v>239</v>
      </c>
      <c r="C45" s="2" t="s">
        <v>72</v>
      </c>
      <c r="D45" s="2" t="s">
        <v>73</v>
      </c>
      <c r="E45" s="2" t="s">
        <v>42</v>
      </c>
      <c r="F45" s="2">
        <v>1</v>
      </c>
      <c r="G45" s="2" t="s">
        <v>71</v>
      </c>
      <c r="H45" s="5">
        <v>100</v>
      </c>
      <c r="I45" s="15">
        <f t="shared" si="0"/>
        <v>100</v>
      </c>
      <c r="J45" s="6"/>
      <c r="K45" s="8">
        <v>1496</v>
      </c>
    </row>
    <row r="46" spans="1:65" ht="36" customHeight="1" x14ac:dyDescent="0.2">
      <c r="A46" s="2" t="s">
        <v>29</v>
      </c>
      <c r="B46" s="2" t="s">
        <v>74</v>
      </c>
      <c r="C46" s="2" t="s">
        <v>75</v>
      </c>
      <c r="D46" s="2" t="s">
        <v>76</v>
      </c>
      <c r="E46" s="2" t="s">
        <v>18</v>
      </c>
      <c r="F46" s="2">
        <v>1</v>
      </c>
      <c r="G46" s="2" t="s">
        <v>263</v>
      </c>
      <c r="H46" s="5">
        <v>50</v>
      </c>
      <c r="I46" s="15">
        <f t="shared" si="0"/>
        <v>50</v>
      </c>
      <c r="J46" s="6"/>
      <c r="K46" s="8">
        <v>440</v>
      </c>
    </row>
    <row r="47" spans="1:65" ht="36" customHeight="1" x14ac:dyDescent="0.2">
      <c r="A47" s="2" t="s">
        <v>29</v>
      </c>
      <c r="B47" s="2" t="s">
        <v>74</v>
      </c>
      <c r="C47" s="2" t="s">
        <v>75</v>
      </c>
      <c r="D47" s="2" t="s">
        <v>76</v>
      </c>
      <c r="E47" s="2" t="s">
        <v>18</v>
      </c>
      <c r="F47" s="2">
        <v>1</v>
      </c>
      <c r="G47" s="2" t="s">
        <v>263</v>
      </c>
      <c r="H47" s="5">
        <v>50</v>
      </c>
      <c r="I47" s="15">
        <f t="shared" ref="I47" si="9">F47*H47</f>
        <v>50</v>
      </c>
      <c r="J47" s="6"/>
      <c r="K47" s="8">
        <v>2123</v>
      </c>
    </row>
    <row r="48" spans="1:65" ht="36" customHeight="1" x14ac:dyDescent="0.2">
      <c r="A48" s="2" t="s">
        <v>29</v>
      </c>
      <c r="B48" s="2" t="s">
        <v>77</v>
      </c>
      <c r="C48" s="2" t="s">
        <v>240</v>
      </c>
      <c r="D48" s="2" t="s">
        <v>78</v>
      </c>
      <c r="E48" s="2" t="s">
        <v>18</v>
      </c>
      <c r="F48" s="2">
        <v>1</v>
      </c>
      <c r="G48" s="2" t="s">
        <v>263</v>
      </c>
      <c r="H48" s="5">
        <v>20</v>
      </c>
      <c r="I48" s="15">
        <f t="shared" si="0"/>
        <v>20</v>
      </c>
      <c r="J48" s="6"/>
      <c r="K48" s="8">
        <v>2384</v>
      </c>
    </row>
    <row r="49" spans="1:11" ht="36" customHeight="1" x14ac:dyDescent="0.2">
      <c r="A49" s="2" t="s">
        <v>29</v>
      </c>
      <c r="B49" s="2" t="s">
        <v>77</v>
      </c>
      <c r="C49" s="2" t="s">
        <v>240</v>
      </c>
      <c r="D49" s="2" t="s">
        <v>78</v>
      </c>
      <c r="E49" s="2" t="s">
        <v>18</v>
      </c>
      <c r="F49" s="2">
        <v>1</v>
      </c>
      <c r="G49" s="2" t="s">
        <v>28</v>
      </c>
      <c r="H49" s="5">
        <v>20</v>
      </c>
      <c r="I49" s="15">
        <f t="shared" ref="I49:I52" si="10">F49*H49</f>
        <v>20</v>
      </c>
      <c r="J49" s="6"/>
      <c r="K49" s="8">
        <v>194</v>
      </c>
    </row>
    <row r="50" spans="1:11" ht="36" customHeight="1" x14ac:dyDescent="0.2">
      <c r="A50" s="2" t="s">
        <v>29</v>
      </c>
      <c r="B50" s="2" t="s">
        <v>77</v>
      </c>
      <c r="C50" s="2" t="s">
        <v>240</v>
      </c>
      <c r="D50" s="2" t="s">
        <v>78</v>
      </c>
      <c r="E50" s="2" t="s">
        <v>18</v>
      </c>
      <c r="F50" s="2">
        <v>1</v>
      </c>
      <c r="G50" s="2" t="s">
        <v>263</v>
      </c>
      <c r="H50" s="5">
        <v>20</v>
      </c>
      <c r="I50" s="15">
        <f t="shared" si="10"/>
        <v>20</v>
      </c>
      <c r="J50" s="6"/>
      <c r="K50" s="8">
        <v>2115</v>
      </c>
    </row>
    <row r="51" spans="1:11" ht="36" customHeight="1" x14ac:dyDescent="0.2">
      <c r="A51" s="2" t="s">
        <v>29</v>
      </c>
      <c r="B51" s="2" t="s">
        <v>77</v>
      </c>
      <c r="C51" s="2" t="s">
        <v>240</v>
      </c>
      <c r="D51" s="2" t="s">
        <v>78</v>
      </c>
      <c r="E51" s="2" t="s">
        <v>18</v>
      </c>
      <c r="F51" s="2">
        <v>1</v>
      </c>
      <c r="G51" s="2" t="s">
        <v>263</v>
      </c>
      <c r="H51" s="5">
        <v>20</v>
      </c>
      <c r="I51" s="15">
        <f t="shared" si="10"/>
        <v>20</v>
      </c>
      <c r="J51" s="6"/>
      <c r="K51" s="8">
        <v>118</v>
      </c>
    </row>
    <row r="52" spans="1:11" ht="36" customHeight="1" x14ac:dyDescent="0.2">
      <c r="A52" s="2" t="s">
        <v>29</v>
      </c>
      <c r="B52" s="2" t="s">
        <v>77</v>
      </c>
      <c r="C52" s="2" t="s">
        <v>240</v>
      </c>
      <c r="D52" s="2" t="s">
        <v>78</v>
      </c>
      <c r="E52" s="2" t="s">
        <v>18</v>
      </c>
      <c r="F52" s="2">
        <v>1</v>
      </c>
      <c r="G52" s="2" t="s">
        <v>263</v>
      </c>
      <c r="H52" s="5">
        <v>20</v>
      </c>
      <c r="I52" s="15">
        <f t="shared" si="10"/>
        <v>20</v>
      </c>
      <c r="J52" s="6"/>
      <c r="K52" s="8">
        <v>162</v>
      </c>
    </row>
    <row r="53" spans="1:11" s="20" customFormat="1" ht="69" customHeight="1" x14ac:dyDescent="0.2">
      <c r="A53" s="2" t="s">
        <v>38</v>
      </c>
      <c r="B53" s="2" t="s">
        <v>88</v>
      </c>
      <c r="C53" s="2" t="s">
        <v>89</v>
      </c>
      <c r="D53" s="2" t="s">
        <v>228</v>
      </c>
      <c r="E53" s="2" t="s">
        <v>229</v>
      </c>
      <c r="F53" s="2">
        <v>1</v>
      </c>
      <c r="G53" s="2" t="s">
        <v>270</v>
      </c>
      <c r="H53" s="5">
        <v>100</v>
      </c>
      <c r="I53" s="15">
        <f t="shared" si="0"/>
        <v>100</v>
      </c>
      <c r="J53" s="6"/>
      <c r="K53" s="8">
        <v>2441</v>
      </c>
    </row>
    <row r="54" spans="1:11" s="20" customFormat="1" ht="54.75" customHeight="1" x14ac:dyDescent="0.2">
      <c r="A54" s="2" t="s">
        <v>90</v>
      </c>
      <c r="B54" s="2" t="s">
        <v>91</v>
      </c>
      <c r="C54" s="2" t="s">
        <v>92</v>
      </c>
      <c r="D54" s="2" t="s">
        <v>93</v>
      </c>
      <c r="E54" s="2" t="s">
        <v>39</v>
      </c>
      <c r="F54" s="2">
        <v>1</v>
      </c>
      <c r="G54" s="2" t="s">
        <v>94</v>
      </c>
      <c r="H54" s="5">
        <v>100</v>
      </c>
      <c r="I54" s="15">
        <f t="shared" si="0"/>
        <v>100</v>
      </c>
      <c r="J54" s="6"/>
      <c r="K54" s="8">
        <v>571</v>
      </c>
    </row>
    <row r="55" spans="1:11" ht="34" x14ac:dyDescent="0.2">
      <c r="A55" s="2" t="s">
        <v>90</v>
      </c>
      <c r="B55" s="2" t="s">
        <v>95</v>
      </c>
      <c r="C55" s="2" t="s">
        <v>224</v>
      </c>
      <c r="D55" s="2" t="s">
        <v>96</v>
      </c>
      <c r="E55" s="2" t="s">
        <v>18</v>
      </c>
      <c r="F55" s="2">
        <v>1</v>
      </c>
      <c r="G55" s="2" t="s">
        <v>97</v>
      </c>
      <c r="H55" s="5">
        <v>100</v>
      </c>
      <c r="I55" s="15">
        <f t="shared" si="0"/>
        <v>100</v>
      </c>
      <c r="J55" s="6"/>
      <c r="K55" s="8">
        <v>778</v>
      </c>
    </row>
    <row r="56" spans="1:11" ht="34" x14ac:dyDescent="0.2">
      <c r="A56" s="2" t="s">
        <v>98</v>
      </c>
      <c r="B56" s="2" t="s">
        <v>99</v>
      </c>
      <c r="C56" s="2" t="s">
        <v>100</v>
      </c>
      <c r="D56" s="2" t="s">
        <v>101</v>
      </c>
      <c r="E56" s="2" t="s">
        <v>12</v>
      </c>
      <c r="F56" s="2">
        <v>1</v>
      </c>
      <c r="G56" s="2" t="s">
        <v>269</v>
      </c>
      <c r="H56" s="5">
        <v>50</v>
      </c>
      <c r="I56" s="18">
        <f t="shared" si="0"/>
        <v>50</v>
      </c>
      <c r="J56" s="19"/>
      <c r="K56" s="8">
        <v>2040</v>
      </c>
    </row>
    <row r="57" spans="1:11" ht="34" x14ac:dyDescent="0.2">
      <c r="A57" s="2" t="s">
        <v>98</v>
      </c>
      <c r="B57" s="2" t="s">
        <v>99</v>
      </c>
      <c r="C57" s="2" t="s">
        <v>100</v>
      </c>
      <c r="D57" s="2" t="s">
        <v>101</v>
      </c>
      <c r="E57" s="2" t="s">
        <v>12</v>
      </c>
      <c r="F57" s="2">
        <v>1</v>
      </c>
      <c r="G57" s="2" t="s">
        <v>269</v>
      </c>
      <c r="H57" s="5">
        <v>50</v>
      </c>
      <c r="I57" s="18">
        <f t="shared" ref="I57" si="11">F57*H57</f>
        <v>50</v>
      </c>
      <c r="J57" s="19"/>
      <c r="K57" s="8">
        <v>1874</v>
      </c>
    </row>
    <row r="58" spans="1:11" s="20" customFormat="1" ht="31.5" customHeight="1" x14ac:dyDescent="0.2">
      <c r="A58" s="2" t="s">
        <v>106</v>
      </c>
      <c r="B58" s="2" t="s">
        <v>140</v>
      </c>
      <c r="C58" s="2" t="s">
        <v>255</v>
      </c>
      <c r="D58" s="2" t="s">
        <v>141</v>
      </c>
      <c r="E58" s="2" t="s">
        <v>18</v>
      </c>
      <c r="F58" s="2">
        <v>1</v>
      </c>
      <c r="G58" s="2" t="s">
        <v>271</v>
      </c>
      <c r="H58" s="5">
        <v>50</v>
      </c>
      <c r="I58" s="18">
        <f t="shared" si="0"/>
        <v>50</v>
      </c>
      <c r="J58" s="19"/>
      <c r="K58" s="8">
        <v>2100</v>
      </c>
    </row>
    <row r="59" spans="1:11" s="20" customFormat="1" ht="31.5" customHeight="1" x14ac:dyDescent="0.2">
      <c r="A59" s="2" t="s">
        <v>106</v>
      </c>
      <c r="B59" s="2" t="s">
        <v>140</v>
      </c>
      <c r="C59" s="2" t="s">
        <v>255</v>
      </c>
      <c r="D59" s="2" t="s">
        <v>141</v>
      </c>
      <c r="E59" s="2" t="s">
        <v>18</v>
      </c>
      <c r="F59" s="2">
        <v>1</v>
      </c>
      <c r="G59" s="2" t="s">
        <v>271</v>
      </c>
      <c r="H59" s="5">
        <v>50</v>
      </c>
      <c r="I59" s="18">
        <f t="shared" ref="I59" si="12">F59*H59</f>
        <v>50</v>
      </c>
      <c r="J59" s="19"/>
      <c r="K59" s="8">
        <v>1896</v>
      </c>
    </row>
    <row r="60" spans="1:11" s="20" customFormat="1" ht="34" x14ac:dyDescent="0.2">
      <c r="A60" s="2" t="s">
        <v>98</v>
      </c>
      <c r="B60" s="2" t="s">
        <v>102</v>
      </c>
      <c r="C60" s="2" t="s">
        <v>259</v>
      </c>
      <c r="D60" s="2" t="s">
        <v>103</v>
      </c>
      <c r="E60" s="2" t="s">
        <v>104</v>
      </c>
      <c r="F60" s="2">
        <v>1</v>
      </c>
      <c r="G60" s="2" t="s">
        <v>105</v>
      </c>
      <c r="H60" s="5">
        <v>79</v>
      </c>
      <c r="I60" s="18">
        <f t="shared" si="0"/>
        <v>79</v>
      </c>
      <c r="J60" s="19"/>
      <c r="K60" s="8">
        <v>539</v>
      </c>
    </row>
    <row r="61" spans="1:11" s="20" customFormat="1" ht="51" x14ac:dyDescent="0.2">
      <c r="A61" s="2" t="s">
        <v>241</v>
      </c>
      <c r="B61" s="2" t="s">
        <v>84</v>
      </c>
      <c r="C61" s="2" t="s">
        <v>85</v>
      </c>
      <c r="D61" s="2" t="s">
        <v>86</v>
      </c>
      <c r="E61" s="2" t="s">
        <v>8</v>
      </c>
      <c r="F61" s="2">
        <v>1</v>
      </c>
      <c r="G61" s="2" t="s">
        <v>87</v>
      </c>
      <c r="H61" s="5">
        <v>72</v>
      </c>
      <c r="I61" s="18">
        <f t="shared" si="0"/>
        <v>72</v>
      </c>
      <c r="J61" s="19"/>
      <c r="K61" s="8">
        <v>981</v>
      </c>
    </row>
    <row r="62" spans="1:11" s="20" customFormat="1" ht="28.5" customHeight="1" x14ac:dyDescent="0.2">
      <c r="A62" s="2" t="s">
        <v>29</v>
      </c>
      <c r="B62" s="2" t="s">
        <v>180</v>
      </c>
      <c r="C62" s="2" t="s">
        <v>181</v>
      </c>
      <c r="D62" s="2" t="s">
        <v>182</v>
      </c>
      <c r="E62" s="2" t="s">
        <v>18</v>
      </c>
      <c r="F62" s="2">
        <v>1</v>
      </c>
      <c r="G62" s="2" t="s">
        <v>183</v>
      </c>
      <c r="H62" s="5">
        <v>39</v>
      </c>
      <c r="I62" s="18">
        <f>F62*H62</f>
        <v>39</v>
      </c>
      <c r="J62" s="6"/>
      <c r="K62" s="8">
        <v>180</v>
      </c>
    </row>
    <row r="63" spans="1:11" s="20" customFormat="1" ht="35" customHeight="1" x14ac:dyDescent="0.2">
      <c r="A63" s="2" t="s">
        <v>29</v>
      </c>
      <c r="B63" s="2" t="s">
        <v>180</v>
      </c>
      <c r="C63" s="2" t="s">
        <v>181</v>
      </c>
      <c r="D63" s="2" t="s">
        <v>182</v>
      </c>
      <c r="E63" s="2" t="s">
        <v>18</v>
      </c>
      <c r="F63" s="2">
        <v>1</v>
      </c>
      <c r="G63" s="2" t="s">
        <v>184</v>
      </c>
      <c r="H63" s="5">
        <v>33</v>
      </c>
      <c r="I63" s="18">
        <f>F63*H63</f>
        <v>33</v>
      </c>
      <c r="J63" s="6" t="s">
        <v>185</v>
      </c>
      <c r="K63" s="8">
        <v>1290</v>
      </c>
    </row>
    <row r="64" spans="1:11" s="20" customFormat="1" ht="40.5" customHeight="1" x14ac:dyDescent="0.2">
      <c r="A64" s="2" t="s">
        <v>106</v>
      </c>
      <c r="B64" s="2" t="s">
        <v>107</v>
      </c>
      <c r="C64" s="2" t="s">
        <v>108</v>
      </c>
      <c r="D64" s="2"/>
      <c r="E64" s="2"/>
      <c r="F64" s="2">
        <v>1</v>
      </c>
      <c r="G64" s="2" t="s">
        <v>109</v>
      </c>
      <c r="H64" s="5">
        <v>70</v>
      </c>
      <c r="I64" s="18">
        <f t="shared" si="0"/>
        <v>70</v>
      </c>
      <c r="J64" s="19"/>
      <c r="K64" s="8">
        <v>742</v>
      </c>
    </row>
    <row r="65" spans="1:11" s="20" customFormat="1" ht="30.75" customHeight="1" x14ac:dyDescent="0.2">
      <c r="A65" s="2" t="s">
        <v>142</v>
      </c>
      <c r="B65" s="2" t="s">
        <v>143</v>
      </c>
      <c r="C65" s="2" t="s">
        <v>144</v>
      </c>
      <c r="D65" s="2" t="s">
        <v>145</v>
      </c>
      <c r="E65" s="2" t="s">
        <v>12</v>
      </c>
      <c r="F65" s="2">
        <v>1</v>
      </c>
      <c r="G65" s="2" t="s">
        <v>272</v>
      </c>
      <c r="H65" s="5">
        <v>35</v>
      </c>
      <c r="I65" s="18">
        <f t="shared" si="0"/>
        <v>35</v>
      </c>
      <c r="J65" s="6"/>
      <c r="K65" s="8">
        <v>1922</v>
      </c>
    </row>
    <row r="66" spans="1:11" s="20" customFormat="1" ht="30.75" customHeight="1" x14ac:dyDescent="0.2">
      <c r="A66" s="2" t="s">
        <v>142</v>
      </c>
      <c r="B66" s="2" t="s">
        <v>143</v>
      </c>
      <c r="C66" s="2" t="s">
        <v>144</v>
      </c>
      <c r="D66" s="2" t="s">
        <v>145</v>
      </c>
      <c r="E66" s="2" t="s">
        <v>12</v>
      </c>
      <c r="F66" s="2">
        <v>1</v>
      </c>
      <c r="G66" s="2" t="s">
        <v>272</v>
      </c>
      <c r="H66" s="5">
        <v>35</v>
      </c>
      <c r="I66" s="18">
        <f t="shared" ref="I66" si="13">F66*H66</f>
        <v>35</v>
      </c>
      <c r="J66" s="6"/>
      <c r="K66" s="8">
        <v>1702</v>
      </c>
    </row>
    <row r="67" spans="1:11" ht="34" x14ac:dyDescent="0.2">
      <c r="A67" s="2" t="s">
        <v>9</v>
      </c>
      <c r="B67" s="2" t="s">
        <v>115</v>
      </c>
      <c r="C67" s="2" t="s">
        <v>242</v>
      </c>
      <c r="D67" s="2" t="s">
        <v>233</v>
      </c>
      <c r="E67" s="2" t="s">
        <v>42</v>
      </c>
      <c r="F67" s="2">
        <v>1</v>
      </c>
      <c r="G67" s="2" t="s">
        <v>117</v>
      </c>
      <c r="H67" s="5">
        <v>60</v>
      </c>
      <c r="I67" s="18">
        <f t="shared" si="0"/>
        <v>60</v>
      </c>
      <c r="J67" s="19"/>
      <c r="K67" s="8">
        <v>52</v>
      </c>
    </row>
    <row r="68" spans="1:11" ht="34" x14ac:dyDescent="0.2">
      <c r="A68" s="2" t="s">
        <v>57</v>
      </c>
      <c r="B68" s="2" t="s">
        <v>243</v>
      </c>
      <c r="C68" s="2" t="s">
        <v>118</v>
      </c>
      <c r="D68" s="2" t="s">
        <v>119</v>
      </c>
      <c r="E68" s="2" t="s">
        <v>120</v>
      </c>
      <c r="F68" s="2">
        <v>1</v>
      </c>
      <c r="G68" s="2" t="s">
        <v>121</v>
      </c>
      <c r="H68" s="5">
        <v>60</v>
      </c>
      <c r="I68" s="18">
        <f t="shared" ref="I68:I107" si="14">F68*H68</f>
        <v>60</v>
      </c>
      <c r="J68" s="23"/>
      <c r="K68" s="8">
        <v>1035</v>
      </c>
    </row>
    <row r="69" spans="1:11" s="20" customFormat="1" ht="34" x14ac:dyDescent="0.2">
      <c r="A69" s="2" t="s">
        <v>44</v>
      </c>
      <c r="B69" s="2" t="s">
        <v>190</v>
      </c>
      <c r="C69" s="10" t="s">
        <v>191</v>
      </c>
      <c r="D69" s="2"/>
      <c r="E69" s="2" t="s">
        <v>18</v>
      </c>
      <c r="F69" s="2">
        <v>1</v>
      </c>
      <c r="G69" s="2" t="s">
        <v>273</v>
      </c>
      <c r="H69" s="5">
        <v>30</v>
      </c>
      <c r="I69" s="18">
        <f t="shared" si="14"/>
        <v>30</v>
      </c>
      <c r="J69" s="6"/>
      <c r="K69" s="8">
        <v>618</v>
      </c>
    </row>
    <row r="70" spans="1:11" s="20" customFormat="1" ht="34" x14ac:dyDescent="0.2">
      <c r="A70" s="2" t="s">
        <v>44</v>
      </c>
      <c r="B70" s="2" t="s">
        <v>190</v>
      </c>
      <c r="C70" s="10" t="s">
        <v>191</v>
      </c>
      <c r="D70" s="2"/>
      <c r="E70" s="2" t="s">
        <v>18</v>
      </c>
      <c r="F70" s="2">
        <v>1</v>
      </c>
      <c r="G70" s="2" t="s">
        <v>273</v>
      </c>
      <c r="H70" s="5">
        <v>30</v>
      </c>
      <c r="I70" s="18">
        <f t="shared" ref="I70" si="15">F70*H70</f>
        <v>30</v>
      </c>
      <c r="J70" s="6"/>
      <c r="K70" s="8">
        <v>333</v>
      </c>
    </row>
    <row r="71" spans="1:11" ht="32.25" customHeight="1" x14ac:dyDescent="0.2">
      <c r="A71" s="2" t="s">
        <v>122</v>
      </c>
      <c r="B71" s="2" t="s">
        <v>200</v>
      </c>
      <c r="C71" s="2" t="s">
        <v>201</v>
      </c>
      <c r="D71" s="2" t="s">
        <v>202</v>
      </c>
      <c r="E71" s="2" t="s">
        <v>42</v>
      </c>
      <c r="F71" s="2">
        <v>1</v>
      </c>
      <c r="G71" s="2" t="s">
        <v>263</v>
      </c>
      <c r="H71" s="5">
        <v>20</v>
      </c>
      <c r="I71" s="18">
        <f t="shared" si="14"/>
        <v>20</v>
      </c>
      <c r="J71" s="6"/>
      <c r="K71" s="8">
        <v>373</v>
      </c>
    </row>
    <row r="72" spans="1:11" ht="32.25" customHeight="1" x14ac:dyDescent="0.2">
      <c r="A72" s="2" t="s">
        <v>122</v>
      </c>
      <c r="B72" s="2" t="s">
        <v>200</v>
      </c>
      <c r="C72" s="2" t="s">
        <v>201</v>
      </c>
      <c r="D72" s="2" t="s">
        <v>202</v>
      </c>
      <c r="E72" s="2" t="s">
        <v>42</v>
      </c>
      <c r="F72" s="2">
        <v>1</v>
      </c>
      <c r="G72" s="2" t="s">
        <v>263</v>
      </c>
      <c r="H72" s="5">
        <v>20</v>
      </c>
      <c r="I72" s="18">
        <f t="shared" ref="I72" si="16">F72*H72</f>
        <v>20</v>
      </c>
      <c r="J72" s="6"/>
      <c r="K72" s="8">
        <v>1765</v>
      </c>
    </row>
    <row r="73" spans="1:11" ht="32.25" customHeight="1" x14ac:dyDescent="0.2">
      <c r="A73" s="2" t="s">
        <v>122</v>
      </c>
      <c r="B73" s="2" t="s">
        <v>200</v>
      </c>
      <c r="C73" s="2" t="s">
        <v>201</v>
      </c>
      <c r="D73" s="2" t="s">
        <v>202</v>
      </c>
      <c r="E73" s="2" t="s">
        <v>42</v>
      </c>
      <c r="F73" s="2">
        <v>1</v>
      </c>
      <c r="G73" s="2" t="s">
        <v>263</v>
      </c>
      <c r="H73" s="5">
        <v>20</v>
      </c>
      <c r="I73" s="18">
        <f t="shared" ref="I73" si="17">F73*H73</f>
        <v>20</v>
      </c>
      <c r="J73" s="6"/>
      <c r="K73" s="8">
        <v>395</v>
      </c>
    </row>
    <row r="74" spans="1:11" s="20" customFormat="1" ht="32.25" customHeight="1" x14ac:dyDescent="0.2">
      <c r="A74" s="2" t="s">
        <v>197</v>
      </c>
      <c r="B74" s="2" t="s">
        <v>198</v>
      </c>
      <c r="C74" s="2" t="s">
        <v>254</v>
      </c>
      <c r="D74" s="2" t="s">
        <v>199</v>
      </c>
      <c r="E74" s="2" t="s">
        <v>47</v>
      </c>
      <c r="F74" s="2">
        <v>1</v>
      </c>
      <c r="G74" s="2" t="s">
        <v>263</v>
      </c>
      <c r="H74" s="5">
        <v>20</v>
      </c>
      <c r="I74" s="18">
        <f>F74*H74</f>
        <v>20</v>
      </c>
      <c r="J74" s="23"/>
      <c r="K74" s="8">
        <v>1783</v>
      </c>
    </row>
    <row r="75" spans="1:11" s="20" customFormat="1" ht="32.25" customHeight="1" x14ac:dyDescent="0.2">
      <c r="A75" s="2" t="s">
        <v>197</v>
      </c>
      <c r="B75" s="2" t="s">
        <v>198</v>
      </c>
      <c r="C75" s="2" t="s">
        <v>254</v>
      </c>
      <c r="D75" s="2" t="s">
        <v>199</v>
      </c>
      <c r="E75" s="2" t="s">
        <v>47</v>
      </c>
      <c r="F75" s="2">
        <v>1</v>
      </c>
      <c r="G75" s="2" t="s">
        <v>263</v>
      </c>
      <c r="H75" s="5">
        <v>20</v>
      </c>
      <c r="I75" s="18">
        <f>F75*H75</f>
        <v>20</v>
      </c>
      <c r="J75" s="23"/>
      <c r="K75" s="8">
        <v>490</v>
      </c>
    </row>
    <row r="76" spans="1:11" s="20" customFormat="1" ht="32.25" customHeight="1" x14ac:dyDescent="0.2">
      <c r="A76" s="2" t="s">
        <v>197</v>
      </c>
      <c r="B76" s="2" t="s">
        <v>198</v>
      </c>
      <c r="C76" s="2" t="s">
        <v>254</v>
      </c>
      <c r="D76" s="2" t="s">
        <v>199</v>
      </c>
      <c r="E76" s="2" t="s">
        <v>47</v>
      </c>
      <c r="F76" s="2">
        <v>1</v>
      </c>
      <c r="G76" s="2" t="s">
        <v>263</v>
      </c>
      <c r="H76" s="5">
        <v>20</v>
      </c>
      <c r="I76" s="18">
        <f>F76*H76</f>
        <v>20</v>
      </c>
      <c r="J76" s="23"/>
      <c r="K76" s="8">
        <v>1352</v>
      </c>
    </row>
    <row r="77" spans="1:11" s="20" customFormat="1" ht="32.25" customHeight="1" x14ac:dyDescent="0.2">
      <c r="A77" s="2" t="s">
        <v>38</v>
      </c>
      <c r="B77" s="2" t="s">
        <v>138</v>
      </c>
      <c r="C77" s="2" t="s">
        <v>256</v>
      </c>
      <c r="D77" s="2" t="s">
        <v>139</v>
      </c>
      <c r="E77" s="2" t="s">
        <v>257</v>
      </c>
      <c r="F77" s="2">
        <v>1</v>
      </c>
      <c r="G77" s="2" t="s">
        <v>258</v>
      </c>
      <c r="H77" s="5">
        <v>60</v>
      </c>
      <c r="I77" s="18">
        <f>F77*H77</f>
        <v>60</v>
      </c>
      <c r="J77" s="23"/>
      <c r="K77" s="8">
        <v>2256</v>
      </c>
    </row>
    <row r="78" spans="1:11" s="20" customFormat="1" ht="34" x14ac:dyDescent="0.2">
      <c r="A78" s="2" t="s">
        <v>122</v>
      </c>
      <c r="B78" s="2" t="s">
        <v>245</v>
      </c>
      <c r="C78" s="2" t="s">
        <v>123</v>
      </c>
      <c r="D78" s="2" t="s">
        <v>244</v>
      </c>
      <c r="E78" s="2" t="s">
        <v>51</v>
      </c>
      <c r="F78" s="2">
        <v>1</v>
      </c>
      <c r="G78" s="2" t="s">
        <v>124</v>
      </c>
      <c r="H78" s="5">
        <v>50</v>
      </c>
      <c r="I78" s="18">
        <f t="shared" si="14"/>
        <v>50</v>
      </c>
      <c r="J78" s="6"/>
      <c r="K78" s="8">
        <v>2127</v>
      </c>
    </row>
    <row r="79" spans="1:11" ht="34" x14ac:dyDescent="0.2">
      <c r="A79" s="2" t="s">
        <v>110</v>
      </c>
      <c r="B79" s="2" t="s">
        <v>125</v>
      </c>
      <c r="C79" s="2" t="s">
        <v>126</v>
      </c>
      <c r="D79" s="2" t="s">
        <v>127</v>
      </c>
      <c r="E79" s="2" t="s">
        <v>58</v>
      </c>
      <c r="F79" s="2">
        <v>1</v>
      </c>
      <c r="G79" s="2" t="s">
        <v>128</v>
      </c>
      <c r="H79" s="5">
        <v>50</v>
      </c>
      <c r="I79" s="18">
        <f t="shared" si="14"/>
        <v>50</v>
      </c>
      <c r="J79" s="19"/>
      <c r="K79" s="8">
        <v>2460</v>
      </c>
    </row>
    <row r="80" spans="1:11" s="20" customFormat="1" ht="32.25" customHeight="1" x14ac:dyDescent="0.2">
      <c r="A80" s="2" t="s">
        <v>110</v>
      </c>
      <c r="B80" s="2" t="s">
        <v>129</v>
      </c>
      <c r="C80" s="26" t="s">
        <v>130</v>
      </c>
      <c r="D80" s="2" t="s">
        <v>131</v>
      </c>
      <c r="E80" s="2" t="s">
        <v>12</v>
      </c>
      <c r="F80" s="2">
        <v>1</v>
      </c>
      <c r="G80" s="2" t="s">
        <v>67</v>
      </c>
      <c r="H80" s="5">
        <v>50</v>
      </c>
      <c r="I80" s="18">
        <f t="shared" si="14"/>
        <v>50</v>
      </c>
      <c r="J80" s="19"/>
      <c r="K80" s="8">
        <v>1286</v>
      </c>
    </row>
    <row r="81" spans="1:11" ht="30" customHeight="1" x14ac:dyDescent="0.2">
      <c r="A81" s="2" t="s">
        <v>38</v>
      </c>
      <c r="B81" s="2" t="s">
        <v>132</v>
      </c>
      <c r="C81" s="2" t="s">
        <v>133</v>
      </c>
      <c r="D81" s="2" t="s">
        <v>246</v>
      </c>
      <c r="E81" s="2" t="s">
        <v>51</v>
      </c>
      <c r="F81" s="2">
        <v>1</v>
      </c>
      <c r="G81" s="2" t="s">
        <v>134</v>
      </c>
      <c r="H81" s="5">
        <v>50</v>
      </c>
      <c r="I81" s="18">
        <f t="shared" si="14"/>
        <v>50</v>
      </c>
      <c r="J81" s="6"/>
      <c r="K81" s="8">
        <v>1251</v>
      </c>
    </row>
    <row r="82" spans="1:11" ht="34" x14ac:dyDescent="0.2">
      <c r="A82" s="2" t="s">
        <v>110</v>
      </c>
      <c r="B82" s="2" t="s">
        <v>146</v>
      </c>
      <c r="C82" s="2" t="s">
        <v>147</v>
      </c>
      <c r="D82" s="2" t="s">
        <v>148</v>
      </c>
      <c r="E82" s="2" t="s">
        <v>58</v>
      </c>
      <c r="F82" s="2">
        <v>1</v>
      </c>
      <c r="G82" s="2" t="s">
        <v>149</v>
      </c>
      <c r="H82" s="5">
        <v>50</v>
      </c>
      <c r="I82" s="18">
        <f t="shared" si="14"/>
        <v>50</v>
      </c>
      <c r="J82" s="19"/>
      <c r="K82" s="8">
        <v>519</v>
      </c>
    </row>
    <row r="83" spans="1:11" ht="34" x14ac:dyDescent="0.2">
      <c r="A83" s="2" t="s">
        <v>110</v>
      </c>
      <c r="B83" s="2" t="s">
        <v>150</v>
      </c>
      <c r="C83" s="2" t="s">
        <v>151</v>
      </c>
      <c r="D83" s="2" t="s">
        <v>152</v>
      </c>
      <c r="E83" s="2" t="s">
        <v>12</v>
      </c>
      <c r="F83" s="2">
        <v>1</v>
      </c>
      <c r="G83" s="2" t="s">
        <v>67</v>
      </c>
      <c r="H83" s="7">
        <v>50</v>
      </c>
      <c r="I83" s="27">
        <f t="shared" si="14"/>
        <v>50</v>
      </c>
      <c r="J83" s="6"/>
      <c r="K83" s="8">
        <v>1616</v>
      </c>
    </row>
    <row r="84" spans="1:11" ht="34" x14ac:dyDescent="0.2">
      <c r="A84" s="2" t="s">
        <v>38</v>
      </c>
      <c r="B84" s="2" t="s">
        <v>153</v>
      </c>
      <c r="C84" s="2" t="s">
        <v>154</v>
      </c>
      <c r="D84" s="2" t="s">
        <v>155</v>
      </c>
      <c r="E84" s="2" t="s">
        <v>12</v>
      </c>
      <c r="F84" s="2">
        <v>1</v>
      </c>
      <c r="G84" s="2" t="s">
        <v>156</v>
      </c>
      <c r="H84" s="5">
        <v>50</v>
      </c>
      <c r="I84" s="18">
        <f t="shared" si="14"/>
        <v>50</v>
      </c>
      <c r="J84" s="6"/>
      <c r="K84" s="8">
        <v>2216</v>
      </c>
    </row>
    <row r="85" spans="1:11" s="20" customFormat="1" ht="34" x14ac:dyDescent="0.2">
      <c r="A85" s="2" t="s">
        <v>29</v>
      </c>
      <c r="B85" s="2" t="s">
        <v>157</v>
      </c>
      <c r="C85" s="2" t="s">
        <v>247</v>
      </c>
      <c r="D85" s="2" t="s">
        <v>116</v>
      </c>
      <c r="E85" s="2" t="s">
        <v>42</v>
      </c>
      <c r="F85" s="2">
        <v>1</v>
      </c>
      <c r="G85" s="2" t="s">
        <v>158</v>
      </c>
      <c r="H85" s="5">
        <v>50</v>
      </c>
      <c r="I85" s="18">
        <f t="shared" si="14"/>
        <v>50</v>
      </c>
      <c r="J85" s="6"/>
      <c r="K85" s="8">
        <v>1067</v>
      </c>
    </row>
    <row r="86" spans="1:11" s="20" customFormat="1" ht="34" x14ac:dyDescent="0.2">
      <c r="A86" s="2" t="s">
        <v>29</v>
      </c>
      <c r="B86" s="2" t="s">
        <v>251</v>
      </c>
      <c r="C86" s="2" t="s">
        <v>252</v>
      </c>
      <c r="D86" s="2" t="s">
        <v>253</v>
      </c>
      <c r="E86" s="2" t="s">
        <v>18</v>
      </c>
      <c r="F86" s="2">
        <v>1</v>
      </c>
      <c r="G86" s="2" t="s">
        <v>275</v>
      </c>
      <c r="H86" s="5">
        <v>25</v>
      </c>
      <c r="I86" s="18">
        <f t="shared" si="14"/>
        <v>25</v>
      </c>
      <c r="J86" s="6"/>
      <c r="K86" s="8">
        <v>1615</v>
      </c>
    </row>
    <row r="87" spans="1:11" s="20" customFormat="1" ht="34" x14ac:dyDescent="0.2">
      <c r="A87" s="2" t="s">
        <v>29</v>
      </c>
      <c r="B87" s="2" t="s">
        <v>251</v>
      </c>
      <c r="C87" s="2" t="s">
        <v>252</v>
      </c>
      <c r="D87" s="2" t="s">
        <v>253</v>
      </c>
      <c r="E87" s="2" t="s">
        <v>18</v>
      </c>
      <c r="F87" s="2">
        <v>1</v>
      </c>
      <c r="G87" s="2" t="s">
        <v>275</v>
      </c>
      <c r="H87" s="5">
        <v>25</v>
      </c>
      <c r="I87" s="18">
        <f t="shared" ref="I87" si="18">F87*H87</f>
        <v>25</v>
      </c>
      <c r="J87" s="6"/>
      <c r="K87" s="8">
        <v>814</v>
      </c>
    </row>
    <row r="88" spans="1:11" ht="34" x14ac:dyDescent="0.2">
      <c r="A88" s="2" t="s">
        <v>20</v>
      </c>
      <c r="B88" s="2" t="s">
        <v>203</v>
      </c>
      <c r="C88" s="2" t="s">
        <v>204</v>
      </c>
      <c r="D88" s="2" t="s">
        <v>205</v>
      </c>
      <c r="E88" s="2" t="s">
        <v>83</v>
      </c>
      <c r="F88" s="2">
        <v>1</v>
      </c>
      <c r="G88" s="2" t="s">
        <v>206</v>
      </c>
      <c r="H88" s="5">
        <v>50</v>
      </c>
      <c r="I88" s="18">
        <f t="shared" si="14"/>
        <v>50</v>
      </c>
      <c r="J88" s="6"/>
      <c r="K88" s="8">
        <v>2266</v>
      </c>
    </row>
    <row r="89" spans="1:11" ht="42" customHeight="1" x14ac:dyDescent="0.2">
      <c r="A89" s="2" t="s">
        <v>29</v>
      </c>
      <c r="B89" s="2" t="s">
        <v>193</v>
      </c>
      <c r="C89" s="2" t="s">
        <v>194</v>
      </c>
      <c r="D89" s="2" t="s">
        <v>195</v>
      </c>
      <c r="E89" s="2" t="s">
        <v>18</v>
      </c>
      <c r="F89" s="2">
        <v>1</v>
      </c>
      <c r="G89" s="2" t="s">
        <v>276</v>
      </c>
      <c r="H89" s="5">
        <v>20</v>
      </c>
      <c r="I89" s="18">
        <f>F89*H89</f>
        <v>20</v>
      </c>
      <c r="J89" s="19"/>
      <c r="K89" s="8">
        <v>1402</v>
      </c>
    </row>
    <row r="90" spans="1:11" ht="42" customHeight="1" x14ac:dyDescent="0.2">
      <c r="A90" s="2" t="s">
        <v>29</v>
      </c>
      <c r="B90" s="2" t="s">
        <v>193</v>
      </c>
      <c r="C90" s="2" t="s">
        <v>194</v>
      </c>
      <c r="D90" s="2" t="s">
        <v>195</v>
      </c>
      <c r="E90" s="2" t="s">
        <v>18</v>
      </c>
      <c r="F90" s="2">
        <v>1</v>
      </c>
      <c r="G90" s="2" t="s">
        <v>276</v>
      </c>
      <c r="H90" s="5">
        <v>20</v>
      </c>
      <c r="I90" s="18">
        <f>F90*H90</f>
        <v>20</v>
      </c>
      <c r="J90" s="19"/>
      <c r="K90" s="8">
        <v>1477</v>
      </c>
    </row>
    <row r="91" spans="1:11" ht="42" customHeight="1" x14ac:dyDescent="0.2">
      <c r="A91" s="2" t="s">
        <v>29</v>
      </c>
      <c r="B91" s="2" t="s">
        <v>193</v>
      </c>
      <c r="C91" s="2" t="s">
        <v>194</v>
      </c>
      <c r="D91" s="2" t="s">
        <v>195</v>
      </c>
      <c r="E91" s="2" t="s">
        <v>18</v>
      </c>
      <c r="F91" s="2">
        <v>1</v>
      </c>
      <c r="G91" s="2" t="s">
        <v>276</v>
      </c>
      <c r="H91" s="5">
        <v>10</v>
      </c>
      <c r="I91" s="18">
        <f>F91*H91</f>
        <v>10</v>
      </c>
      <c r="J91" s="19"/>
      <c r="K91" s="8">
        <v>1226</v>
      </c>
    </row>
    <row r="92" spans="1:11" s="20" customFormat="1" ht="34" x14ac:dyDescent="0.2">
      <c r="A92" s="2" t="s">
        <v>9</v>
      </c>
      <c r="B92" s="2" t="s">
        <v>249</v>
      </c>
      <c r="C92" s="2" t="s">
        <v>159</v>
      </c>
      <c r="D92" s="2" t="s">
        <v>160</v>
      </c>
      <c r="E92" s="2" t="s">
        <v>12</v>
      </c>
      <c r="F92" s="2">
        <v>1</v>
      </c>
      <c r="G92" s="2" t="s">
        <v>248</v>
      </c>
      <c r="H92" s="12">
        <v>45</v>
      </c>
      <c r="I92" s="18">
        <f t="shared" si="14"/>
        <v>45</v>
      </c>
      <c r="J92" s="19"/>
      <c r="K92" s="8">
        <v>2429</v>
      </c>
    </row>
    <row r="93" spans="1:11" s="20" customFormat="1" ht="34" x14ac:dyDescent="0.2">
      <c r="A93" s="2" t="s">
        <v>57</v>
      </c>
      <c r="B93" s="2" t="s">
        <v>161</v>
      </c>
      <c r="C93" s="2" t="s">
        <v>162</v>
      </c>
      <c r="D93" s="2" t="s">
        <v>160</v>
      </c>
      <c r="E93" s="2" t="s">
        <v>12</v>
      </c>
      <c r="F93" s="2">
        <v>1</v>
      </c>
      <c r="G93" s="2" t="s">
        <v>163</v>
      </c>
      <c r="H93" s="5">
        <v>45</v>
      </c>
      <c r="I93" s="18">
        <f t="shared" si="14"/>
        <v>45</v>
      </c>
      <c r="J93" s="6"/>
      <c r="K93" s="8">
        <v>1458</v>
      </c>
    </row>
    <row r="94" spans="1:11" s="20" customFormat="1" ht="32.25" customHeight="1" x14ac:dyDescent="0.2">
      <c r="A94" s="2" t="s">
        <v>110</v>
      </c>
      <c r="B94" s="2" t="s">
        <v>177</v>
      </c>
      <c r="C94" s="2" t="s">
        <v>178</v>
      </c>
      <c r="D94" s="2" t="s">
        <v>164</v>
      </c>
      <c r="E94" s="2" t="s">
        <v>83</v>
      </c>
      <c r="F94" s="2">
        <v>1</v>
      </c>
      <c r="G94" s="2" t="s">
        <v>179</v>
      </c>
      <c r="H94" s="5">
        <v>41</v>
      </c>
      <c r="I94" s="18">
        <f t="shared" si="14"/>
        <v>41</v>
      </c>
      <c r="J94" s="19"/>
      <c r="K94" s="8">
        <v>2268</v>
      </c>
    </row>
    <row r="95" spans="1:11" s="20" customFormat="1" ht="34.5" customHeight="1" x14ac:dyDescent="0.2">
      <c r="A95" s="2" t="s">
        <v>9</v>
      </c>
      <c r="B95" s="2" t="s">
        <v>250</v>
      </c>
      <c r="C95" s="2" t="s">
        <v>165</v>
      </c>
      <c r="D95" s="2" t="s">
        <v>166</v>
      </c>
      <c r="E95" s="2" t="s">
        <v>12</v>
      </c>
      <c r="F95" s="2">
        <v>1</v>
      </c>
      <c r="G95" s="2" t="s">
        <v>167</v>
      </c>
      <c r="H95" s="5">
        <v>40</v>
      </c>
      <c r="I95" s="18">
        <f t="shared" si="14"/>
        <v>40</v>
      </c>
      <c r="J95" s="19"/>
      <c r="K95" s="8">
        <v>1056</v>
      </c>
    </row>
    <row r="96" spans="1:11" ht="46.5" customHeight="1" x14ac:dyDescent="0.2">
      <c r="A96" s="2" t="s">
        <v>90</v>
      </c>
      <c r="B96" s="2" t="s">
        <v>168</v>
      </c>
      <c r="C96" s="2" t="s">
        <v>169</v>
      </c>
      <c r="D96" s="2" t="s">
        <v>170</v>
      </c>
      <c r="E96" s="2" t="s">
        <v>171</v>
      </c>
      <c r="F96" s="2">
        <v>1</v>
      </c>
      <c r="G96" s="2" t="s">
        <v>97</v>
      </c>
      <c r="H96" s="5">
        <v>20</v>
      </c>
      <c r="I96" s="18">
        <f t="shared" si="14"/>
        <v>20</v>
      </c>
      <c r="J96" s="19"/>
      <c r="K96" s="8">
        <v>450</v>
      </c>
    </row>
    <row r="97" spans="1:12" ht="47" customHeight="1" x14ac:dyDescent="0.2">
      <c r="A97" s="2" t="s">
        <v>90</v>
      </c>
      <c r="B97" s="2" t="s">
        <v>168</v>
      </c>
      <c r="C97" s="2" t="s">
        <v>169</v>
      </c>
      <c r="D97" s="2" t="s">
        <v>170</v>
      </c>
      <c r="E97" s="2" t="s">
        <v>171</v>
      </c>
      <c r="F97" s="2">
        <v>1</v>
      </c>
      <c r="G97" s="2" t="s">
        <v>97</v>
      </c>
      <c r="H97" s="5">
        <v>20</v>
      </c>
      <c r="I97" s="18">
        <f t="shared" ref="I97" si="19">F97*H97</f>
        <v>20</v>
      </c>
      <c r="J97" s="19"/>
      <c r="K97" s="8">
        <v>1058</v>
      </c>
    </row>
    <row r="98" spans="1:12" ht="34" x14ac:dyDescent="0.2">
      <c r="A98" s="2" t="s">
        <v>90</v>
      </c>
      <c r="B98" s="2" t="s">
        <v>172</v>
      </c>
      <c r="C98" s="2" t="s">
        <v>173</v>
      </c>
      <c r="D98" s="2" t="s">
        <v>174</v>
      </c>
      <c r="E98" s="2" t="s">
        <v>175</v>
      </c>
      <c r="F98" s="2">
        <v>1</v>
      </c>
      <c r="G98" s="2" t="s">
        <v>176</v>
      </c>
      <c r="H98" s="5">
        <v>40</v>
      </c>
      <c r="I98" s="18">
        <f t="shared" si="14"/>
        <v>40</v>
      </c>
      <c r="J98" s="19"/>
      <c r="K98" s="8">
        <v>1190</v>
      </c>
    </row>
    <row r="99" spans="1:12" ht="26.25" customHeight="1" x14ac:dyDescent="0.2">
      <c r="A99" s="2" t="s">
        <v>44</v>
      </c>
      <c r="B99" s="2" t="s">
        <v>207</v>
      </c>
      <c r="C99" s="2" t="s">
        <v>208</v>
      </c>
      <c r="D99" s="2" t="s">
        <v>209</v>
      </c>
      <c r="E99" s="2" t="s">
        <v>12</v>
      </c>
      <c r="F99" s="2">
        <v>1</v>
      </c>
      <c r="G99" s="2" t="s">
        <v>277</v>
      </c>
      <c r="H99" s="5">
        <v>10</v>
      </c>
      <c r="I99" s="18">
        <f t="shared" si="14"/>
        <v>10</v>
      </c>
      <c r="J99" s="19"/>
      <c r="K99" s="8">
        <v>348</v>
      </c>
      <c r="L99" s="20"/>
    </row>
    <row r="100" spans="1:12" ht="26.25" customHeight="1" x14ac:dyDescent="0.2">
      <c r="A100" s="2" t="s">
        <v>44</v>
      </c>
      <c r="B100" s="2" t="s">
        <v>207</v>
      </c>
      <c r="C100" s="2" t="s">
        <v>208</v>
      </c>
      <c r="D100" s="2" t="s">
        <v>209</v>
      </c>
      <c r="E100" s="2" t="s">
        <v>12</v>
      </c>
      <c r="F100" s="2">
        <v>1</v>
      </c>
      <c r="G100" s="2" t="s">
        <v>277</v>
      </c>
      <c r="H100" s="5">
        <v>10</v>
      </c>
      <c r="I100" s="18">
        <f t="shared" ref="I100:I102" si="20">F100*H100</f>
        <v>10</v>
      </c>
      <c r="J100" s="19"/>
      <c r="K100" s="8">
        <v>1138</v>
      </c>
      <c r="L100" s="20"/>
    </row>
    <row r="101" spans="1:12" ht="26.25" customHeight="1" x14ac:dyDescent="0.2">
      <c r="A101" s="2" t="s">
        <v>44</v>
      </c>
      <c r="B101" s="2" t="s">
        <v>207</v>
      </c>
      <c r="C101" s="2" t="s">
        <v>208</v>
      </c>
      <c r="D101" s="2" t="s">
        <v>209</v>
      </c>
      <c r="E101" s="2" t="s">
        <v>12</v>
      </c>
      <c r="F101" s="2">
        <v>1</v>
      </c>
      <c r="G101" s="2" t="s">
        <v>277</v>
      </c>
      <c r="H101" s="5">
        <v>10</v>
      </c>
      <c r="I101" s="18">
        <f t="shared" si="20"/>
        <v>10</v>
      </c>
      <c r="J101" s="19"/>
      <c r="K101" s="8">
        <v>281</v>
      </c>
      <c r="L101" s="20"/>
    </row>
    <row r="102" spans="1:12" ht="26.25" customHeight="1" x14ac:dyDescent="0.2">
      <c r="A102" s="2" t="s">
        <v>44</v>
      </c>
      <c r="B102" s="2" t="s">
        <v>207</v>
      </c>
      <c r="C102" s="2" t="s">
        <v>208</v>
      </c>
      <c r="D102" s="2" t="s">
        <v>209</v>
      </c>
      <c r="E102" s="2" t="s">
        <v>12</v>
      </c>
      <c r="F102" s="2">
        <v>1</v>
      </c>
      <c r="G102" s="2" t="s">
        <v>277</v>
      </c>
      <c r="H102" s="5">
        <v>10</v>
      </c>
      <c r="I102" s="18">
        <f t="shared" si="20"/>
        <v>10</v>
      </c>
      <c r="J102" s="19"/>
      <c r="K102" s="8">
        <v>2302</v>
      </c>
      <c r="L102" s="20"/>
    </row>
    <row r="103" spans="1:12" s="17" customFormat="1" ht="30" customHeight="1" x14ac:dyDescent="0.2">
      <c r="A103" s="2" t="s">
        <v>44</v>
      </c>
      <c r="B103" s="2" t="s">
        <v>210</v>
      </c>
      <c r="C103" s="2" t="s">
        <v>211</v>
      </c>
      <c r="D103" s="2" t="s">
        <v>212</v>
      </c>
      <c r="E103" s="2" t="s">
        <v>12</v>
      </c>
      <c r="F103" s="2">
        <v>1</v>
      </c>
      <c r="G103" s="2" t="s">
        <v>271</v>
      </c>
      <c r="H103" s="5">
        <v>20</v>
      </c>
      <c r="I103" s="18">
        <f t="shared" si="14"/>
        <v>20</v>
      </c>
      <c r="J103" s="6"/>
      <c r="K103" s="8">
        <v>511</v>
      </c>
    </row>
    <row r="104" spans="1:12" s="17" customFormat="1" ht="30" customHeight="1" x14ac:dyDescent="0.2">
      <c r="A104" s="2" t="s">
        <v>44</v>
      </c>
      <c r="B104" s="2" t="s">
        <v>210</v>
      </c>
      <c r="C104" s="2" t="s">
        <v>211</v>
      </c>
      <c r="D104" s="2" t="s">
        <v>212</v>
      </c>
      <c r="E104" s="2" t="s">
        <v>12</v>
      </c>
      <c r="F104" s="2">
        <v>1</v>
      </c>
      <c r="G104" s="2" t="s">
        <v>271</v>
      </c>
      <c r="H104" s="5">
        <v>20</v>
      </c>
      <c r="I104" s="18">
        <f t="shared" ref="I104" si="21">F104*H104</f>
        <v>20</v>
      </c>
      <c r="J104" s="6"/>
      <c r="K104" s="8">
        <v>1300</v>
      </c>
    </row>
    <row r="105" spans="1:12" s="20" customFormat="1" ht="30" customHeight="1" x14ac:dyDescent="0.2">
      <c r="A105" s="2" t="s">
        <v>110</v>
      </c>
      <c r="B105" s="2" t="s">
        <v>213</v>
      </c>
      <c r="C105" s="2" t="s">
        <v>279</v>
      </c>
      <c r="D105" s="2" t="s">
        <v>260</v>
      </c>
      <c r="E105" s="2" t="s">
        <v>12</v>
      </c>
      <c r="F105" s="2">
        <v>1</v>
      </c>
      <c r="G105" s="2" t="s">
        <v>196</v>
      </c>
      <c r="H105" s="5">
        <v>30</v>
      </c>
      <c r="I105" s="18">
        <f>F105*H105</f>
        <v>30</v>
      </c>
      <c r="J105" s="19"/>
      <c r="K105" s="8">
        <v>849</v>
      </c>
    </row>
    <row r="106" spans="1:12" ht="34" x14ac:dyDescent="0.2">
      <c r="A106" s="2" t="s">
        <v>110</v>
      </c>
      <c r="B106" s="2" t="s">
        <v>111</v>
      </c>
      <c r="C106" s="2" t="s">
        <v>112</v>
      </c>
      <c r="D106" s="2" t="s">
        <v>113</v>
      </c>
      <c r="E106" s="2" t="s">
        <v>12</v>
      </c>
      <c r="F106" s="2">
        <v>1</v>
      </c>
      <c r="G106" s="2" t="s">
        <v>114</v>
      </c>
      <c r="H106" s="5">
        <v>25</v>
      </c>
      <c r="I106" s="18">
        <f t="shared" si="14"/>
        <v>25</v>
      </c>
      <c r="J106" s="19"/>
      <c r="K106" s="8">
        <v>1039</v>
      </c>
    </row>
    <row r="107" spans="1:12" ht="34" x14ac:dyDescent="0.2">
      <c r="A107" s="2" t="s">
        <v>98</v>
      </c>
      <c r="B107" s="2" t="s">
        <v>186</v>
      </c>
      <c r="C107" s="2" t="s">
        <v>187</v>
      </c>
      <c r="D107" s="2" t="s">
        <v>188</v>
      </c>
      <c r="E107" s="2" t="s">
        <v>58</v>
      </c>
      <c r="F107" s="2">
        <v>1</v>
      </c>
      <c r="G107" s="2" t="s">
        <v>189</v>
      </c>
      <c r="H107" s="5">
        <v>25</v>
      </c>
      <c r="I107" s="18">
        <f t="shared" si="14"/>
        <v>25</v>
      </c>
      <c r="J107" s="6"/>
      <c r="K107" s="8">
        <v>499</v>
      </c>
    </row>
    <row r="108" spans="1:12" x14ac:dyDescent="0.2">
      <c r="A108" s="6"/>
      <c r="B108" s="6"/>
      <c r="C108" s="6"/>
      <c r="D108" s="6"/>
      <c r="E108" s="6"/>
      <c r="F108" s="6"/>
      <c r="G108" s="6"/>
      <c r="H108" s="28"/>
      <c r="J108" s="6"/>
      <c r="K108" s="8"/>
    </row>
    <row r="109" spans="1:12" x14ac:dyDescent="0.2">
      <c r="A109" s="6"/>
      <c r="B109" s="6"/>
      <c r="C109" s="6"/>
      <c r="D109" s="6"/>
      <c r="E109" s="6"/>
      <c r="F109" s="6"/>
      <c r="G109" s="6"/>
      <c r="H109" s="28"/>
      <c r="J109" s="6"/>
      <c r="K109" s="8"/>
    </row>
    <row r="110" spans="1:12" x14ac:dyDescent="0.2">
      <c r="A110" s="2"/>
      <c r="B110" s="2"/>
      <c r="C110" s="2"/>
      <c r="D110" s="2"/>
      <c r="E110" s="2"/>
      <c r="F110" s="2"/>
      <c r="G110" s="2"/>
      <c r="H110" s="5"/>
      <c r="I110" s="15"/>
      <c r="J110" s="6"/>
      <c r="K110" s="8"/>
    </row>
    <row r="111" spans="1:12" ht="34" x14ac:dyDescent="0.2">
      <c r="A111" s="1" t="s">
        <v>215</v>
      </c>
      <c r="B111" s="29">
        <v>60</v>
      </c>
      <c r="C111" s="23"/>
      <c r="D111" s="6"/>
      <c r="E111" s="1" t="s">
        <v>216</v>
      </c>
      <c r="F111" s="1">
        <f>SUM(F2:F108)</f>
        <v>106</v>
      </c>
      <c r="G111" s="23"/>
      <c r="H111" s="30"/>
      <c r="I111" s="31">
        <f>SUM(I2:I107)</f>
        <v>5899</v>
      </c>
      <c r="J111" s="6"/>
      <c r="K111" s="8"/>
    </row>
    <row r="112" spans="1:12" x14ac:dyDescent="0.2">
      <c r="H112" s="32"/>
      <c r="I112" s="9"/>
      <c r="J112" s="9"/>
    </row>
    <row r="113" spans="8:10" x14ac:dyDescent="0.2">
      <c r="H113" s="32"/>
      <c r="I113" s="9"/>
      <c r="J113" s="9"/>
    </row>
    <row r="114" spans="8:10" x14ac:dyDescent="0.2">
      <c r="H114" s="32"/>
      <c r="I114" s="9"/>
      <c r="J114" s="9"/>
    </row>
    <row r="115" spans="8:10" x14ac:dyDescent="0.2">
      <c r="H115" s="32"/>
      <c r="I115" s="9"/>
      <c r="J115" s="9"/>
    </row>
    <row r="116" spans="8:10" x14ac:dyDescent="0.2">
      <c r="H116" s="32"/>
      <c r="I116" s="9"/>
      <c r="J116" s="9"/>
    </row>
    <row r="117" spans="8:10" x14ac:dyDescent="0.2">
      <c r="H117" s="32"/>
      <c r="I117" s="9"/>
      <c r="J117" s="9"/>
    </row>
    <row r="118" spans="8:10" x14ac:dyDescent="0.2">
      <c r="H118" s="32"/>
      <c r="I118" s="9"/>
      <c r="J118" s="9"/>
    </row>
    <row r="119" spans="8:10" x14ac:dyDescent="0.2">
      <c r="H119" s="32"/>
      <c r="I119" s="9"/>
      <c r="J119" s="9"/>
    </row>
    <row r="120" spans="8:10" x14ac:dyDescent="0.2">
      <c r="H120" s="32"/>
      <c r="I120" s="9"/>
      <c r="J120" s="9"/>
    </row>
    <row r="121" spans="8:10" x14ac:dyDescent="0.2">
      <c r="H121" s="32"/>
      <c r="I121" s="9"/>
      <c r="J121" s="9"/>
    </row>
    <row r="122" spans="8:10" x14ac:dyDescent="0.2">
      <c r="H122" s="32"/>
      <c r="I122" s="9"/>
      <c r="J122" s="9"/>
    </row>
    <row r="123" spans="8:10" x14ac:dyDescent="0.2">
      <c r="H123" s="32"/>
      <c r="I123" s="9"/>
      <c r="J123" s="9"/>
    </row>
    <row r="124" spans="8:10" x14ac:dyDescent="0.2">
      <c r="H124" s="32"/>
      <c r="I124" s="9"/>
      <c r="J124" s="9"/>
    </row>
    <row r="125" spans="8:10" x14ac:dyDescent="0.2">
      <c r="H125" s="32"/>
      <c r="I125" s="9"/>
      <c r="J125" s="9"/>
    </row>
    <row r="126" spans="8:10" x14ac:dyDescent="0.2">
      <c r="H126" s="32"/>
      <c r="I126" s="9"/>
      <c r="J126" s="9"/>
    </row>
    <row r="127" spans="8:10" x14ac:dyDescent="0.2">
      <c r="H127" s="32"/>
      <c r="I127" s="9"/>
      <c r="J127" s="9"/>
    </row>
    <row r="128" spans="8:10" x14ac:dyDescent="0.2">
      <c r="H128" s="32"/>
      <c r="I128" s="9"/>
      <c r="J128" s="9"/>
    </row>
    <row r="129" spans="8:10" x14ac:dyDescent="0.2">
      <c r="H129" s="32"/>
      <c r="I129" s="9"/>
      <c r="J129" s="9"/>
    </row>
    <row r="130" spans="8:10" x14ac:dyDescent="0.2">
      <c r="H130" s="32"/>
      <c r="I130" s="9"/>
      <c r="J130" s="9"/>
    </row>
    <row r="131" spans="8:10" x14ac:dyDescent="0.2">
      <c r="H131" s="32"/>
      <c r="I131" s="9"/>
      <c r="J131" s="9"/>
    </row>
    <row r="132" spans="8:10" x14ac:dyDescent="0.2">
      <c r="H132" s="32"/>
      <c r="I132" s="9"/>
      <c r="J132" s="9"/>
    </row>
    <row r="133" spans="8:10" x14ac:dyDescent="0.2">
      <c r="H133" s="32"/>
      <c r="I133" s="9"/>
      <c r="J133" s="9"/>
    </row>
    <row r="134" spans="8:10" x14ac:dyDescent="0.2">
      <c r="H134" s="32"/>
      <c r="I134" s="9"/>
      <c r="J134" s="9"/>
    </row>
    <row r="135" spans="8:10" x14ac:dyDescent="0.2">
      <c r="H135" s="32"/>
      <c r="I135" s="9"/>
      <c r="J135" s="9"/>
    </row>
    <row r="136" spans="8:10" x14ac:dyDescent="0.2">
      <c r="H136" s="32"/>
      <c r="I136" s="9"/>
      <c r="J136" s="9"/>
    </row>
    <row r="137" spans="8:10" x14ac:dyDescent="0.2">
      <c r="H137" s="32"/>
      <c r="I137" s="9"/>
      <c r="J137" s="9"/>
    </row>
    <row r="138" spans="8:10" x14ac:dyDescent="0.2">
      <c r="H138" s="32"/>
      <c r="I138" s="9"/>
      <c r="J138" s="9"/>
    </row>
    <row r="139" spans="8:10" x14ac:dyDescent="0.2">
      <c r="H139" s="32"/>
      <c r="I139" s="9"/>
      <c r="J139" s="9"/>
    </row>
    <row r="140" spans="8:10" x14ac:dyDescent="0.2">
      <c r="H140" s="32"/>
      <c r="I140" s="9"/>
      <c r="J140" s="9"/>
    </row>
    <row r="141" spans="8:10" x14ac:dyDescent="0.2">
      <c r="H141" s="32"/>
      <c r="I141" s="9"/>
      <c r="J141" s="9"/>
    </row>
    <row r="142" spans="8:10" x14ac:dyDescent="0.2">
      <c r="H142" s="32"/>
      <c r="I142" s="9"/>
      <c r="J142" s="9"/>
    </row>
    <row r="143" spans="8:10" x14ac:dyDescent="0.2">
      <c r="H143" s="32"/>
      <c r="I143" s="9"/>
      <c r="J143" s="9"/>
    </row>
    <row r="144" spans="8:10" x14ac:dyDescent="0.2">
      <c r="H144" s="32"/>
      <c r="I144" s="9"/>
      <c r="J144" s="9"/>
    </row>
    <row r="145" spans="8:10" x14ac:dyDescent="0.2">
      <c r="H145" s="32"/>
      <c r="I145" s="9"/>
      <c r="J145" s="9"/>
    </row>
    <row r="146" spans="8:10" x14ac:dyDescent="0.2">
      <c r="H146" s="32"/>
      <c r="I146" s="9"/>
      <c r="J146" s="9"/>
    </row>
    <row r="147" spans="8:10" x14ac:dyDescent="0.2">
      <c r="H147" s="32"/>
      <c r="I147" s="9"/>
      <c r="J147" s="9"/>
    </row>
    <row r="148" spans="8:10" x14ac:dyDescent="0.2">
      <c r="H148" s="32"/>
      <c r="I148" s="9"/>
      <c r="J148" s="9"/>
    </row>
    <row r="149" spans="8:10" x14ac:dyDescent="0.2">
      <c r="H149" s="32"/>
      <c r="I149" s="9"/>
      <c r="J149" s="9"/>
    </row>
    <row r="150" spans="8:10" x14ac:dyDescent="0.2">
      <c r="H150" s="32"/>
      <c r="I150" s="9"/>
      <c r="J150" s="9"/>
    </row>
    <row r="151" spans="8:10" x14ac:dyDescent="0.2">
      <c r="H151" s="32"/>
      <c r="I151" s="9"/>
      <c r="J151" s="9"/>
    </row>
    <row r="152" spans="8:10" x14ac:dyDescent="0.2">
      <c r="H152" s="32"/>
      <c r="I152" s="9"/>
      <c r="J152" s="9"/>
    </row>
    <row r="153" spans="8:10" x14ac:dyDescent="0.2">
      <c r="H153" s="32"/>
      <c r="I153" s="9"/>
      <c r="J153" s="9"/>
    </row>
    <row r="154" spans="8:10" x14ac:dyDescent="0.2">
      <c r="H154" s="32"/>
      <c r="I154" s="9"/>
      <c r="J154" s="9"/>
    </row>
    <row r="155" spans="8:10" x14ac:dyDescent="0.2">
      <c r="H155" s="32"/>
      <c r="I155" s="9"/>
      <c r="J155" s="9"/>
    </row>
    <row r="156" spans="8:10" x14ac:dyDescent="0.2">
      <c r="H156" s="32"/>
      <c r="I156" s="9"/>
      <c r="J156" s="9"/>
    </row>
    <row r="157" spans="8:10" x14ac:dyDescent="0.2">
      <c r="H157" s="32"/>
      <c r="I157" s="9"/>
      <c r="J157" s="9"/>
    </row>
    <row r="158" spans="8:10" x14ac:dyDescent="0.2">
      <c r="H158" s="32"/>
      <c r="I158" s="9"/>
      <c r="J158" s="9"/>
    </row>
    <row r="159" spans="8:10" x14ac:dyDescent="0.2">
      <c r="H159" s="32"/>
      <c r="I159" s="9"/>
      <c r="J159" s="9"/>
    </row>
    <row r="160" spans="8:10" x14ac:dyDescent="0.2">
      <c r="H160" s="32"/>
      <c r="I160" s="9"/>
      <c r="J160" s="9"/>
    </row>
    <row r="161" spans="8:10" x14ac:dyDescent="0.2">
      <c r="H161" s="32"/>
      <c r="I161" s="9"/>
      <c r="J161" s="9"/>
    </row>
    <row r="162" spans="8:10" x14ac:dyDescent="0.2">
      <c r="H162" s="32"/>
      <c r="I162" s="9"/>
      <c r="J162" s="9"/>
    </row>
    <row r="163" spans="8:10" x14ac:dyDescent="0.2">
      <c r="H163" s="32"/>
      <c r="I163" s="9"/>
      <c r="J163" s="9"/>
    </row>
    <row r="164" spans="8:10" x14ac:dyDescent="0.2">
      <c r="H164" s="32"/>
      <c r="I164" s="9"/>
      <c r="J164" s="9"/>
    </row>
    <row r="165" spans="8:10" x14ac:dyDescent="0.2">
      <c r="H165" s="32"/>
      <c r="I165" s="9"/>
      <c r="J165" s="9"/>
    </row>
    <row r="166" spans="8:10" x14ac:dyDescent="0.2">
      <c r="H166" s="32"/>
      <c r="I166" s="9"/>
      <c r="J166" s="9"/>
    </row>
    <row r="167" spans="8:10" x14ac:dyDescent="0.2">
      <c r="H167" s="32"/>
      <c r="I167" s="9"/>
      <c r="J167" s="9"/>
    </row>
    <row r="168" spans="8:10" x14ac:dyDescent="0.2">
      <c r="H168" s="32"/>
      <c r="I168" s="9"/>
      <c r="J168" s="9"/>
    </row>
    <row r="169" spans="8:10" x14ac:dyDescent="0.2">
      <c r="H169" s="32"/>
      <c r="I169" s="9"/>
      <c r="J169" s="9"/>
    </row>
    <row r="170" spans="8:10" x14ac:dyDescent="0.2">
      <c r="H170" s="32"/>
      <c r="I170" s="9"/>
      <c r="J170" s="9"/>
    </row>
    <row r="171" spans="8:10" x14ac:dyDescent="0.2">
      <c r="H171" s="32"/>
      <c r="I171" s="9"/>
      <c r="J171" s="9"/>
    </row>
    <row r="172" spans="8:10" x14ac:dyDescent="0.2">
      <c r="H172" s="32"/>
      <c r="I172" s="9"/>
      <c r="J172" s="9"/>
    </row>
    <row r="173" spans="8:10" x14ac:dyDescent="0.2">
      <c r="H173" s="32"/>
      <c r="I173" s="9"/>
      <c r="J173" s="9"/>
    </row>
    <row r="174" spans="8:10" x14ac:dyDescent="0.2">
      <c r="H174" s="32"/>
      <c r="I174" s="9"/>
      <c r="J174" s="9"/>
    </row>
    <row r="175" spans="8:10" x14ac:dyDescent="0.2">
      <c r="H175" s="32"/>
      <c r="I175" s="9"/>
      <c r="J175" s="9"/>
    </row>
    <row r="176" spans="8:10" x14ac:dyDescent="0.2">
      <c r="H176" s="32"/>
      <c r="I176" s="9"/>
      <c r="J176" s="9"/>
    </row>
    <row r="177" spans="8:10" x14ac:dyDescent="0.2">
      <c r="H177" s="32"/>
      <c r="I177" s="9"/>
      <c r="J177" s="9"/>
    </row>
    <row r="178" spans="8:10" x14ac:dyDescent="0.2">
      <c r="H178" s="32"/>
      <c r="I178" s="9"/>
      <c r="J178" s="9"/>
    </row>
    <row r="179" spans="8:10" x14ac:dyDescent="0.2">
      <c r="H179" s="32"/>
      <c r="I179" s="9"/>
      <c r="J179" s="9"/>
    </row>
    <row r="180" spans="8:10" x14ac:dyDescent="0.2">
      <c r="H180" s="32"/>
      <c r="I180" s="9"/>
      <c r="J180" s="9"/>
    </row>
    <row r="181" spans="8:10" x14ac:dyDescent="0.2">
      <c r="H181" s="32"/>
      <c r="I181" s="9"/>
      <c r="J181" s="9"/>
    </row>
    <row r="182" spans="8:10" x14ac:dyDescent="0.2">
      <c r="H182" s="32"/>
      <c r="I182" s="9"/>
      <c r="J182" s="9"/>
    </row>
    <row r="183" spans="8:10" x14ac:dyDescent="0.2">
      <c r="H183" s="32"/>
      <c r="I183" s="9"/>
      <c r="J183" s="9"/>
    </row>
    <row r="184" spans="8:10" x14ac:dyDescent="0.2">
      <c r="H184" s="32"/>
      <c r="I184" s="9"/>
      <c r="J184" s="9"/>
    </row>
    <row r="185" spans="8:10" x14ac:dyDescent="0.2">
      <c r="H185" s="32"/>
      <c r="I185" s="9"/>
      <c r="J185" s="9"/>
    </row>
    <row r="186" spans="8:10" x14ac:dyDescent="0.2">
      <c r="H186" s="32"/>
      <c r="I186" s="9"/>
      <c r="J186" s="9"/>
    </row>
    <row r="187" spans="8:10" x14ac:dyDescent="0.2">
      <c r="H187" s="32"/>
      <c r="I187" s="9"/>
      <c r="J187" s="9"/>
    </row>
    <row r="188" spans="8:10" x14ac:dyDescent="0.2">
      <c r="H188" s="32"/>
      <c r="I188" s="9"/>
      <c r="J188" s="9"/>
    </row>
    <row r="189" spans="8:10" x14ac:dyDescent="0.2">
      <c r="H189" s="32"/>
      <c r="I189" s="9"/>
      <c r="J189" s="9"/>
    </row>
    <row r="190" spans="8:10" x14ac:dyDescent="0.2">
      <c r="H190" s="32"/>
      <c r="I190" s="9"/>
      <c r="J190" s="9"/>
    </row>
    <row r="191" spans="8:10" x14ac:dyDescent="0.2">
      <c r="H191" s="32"/>
      <c r="I191" s="9"/>
      <c r="J191" s="9"/>
    </row>
    <row r="192" spans="8:10" x14ac:dyDescent="0.2">
      <c r="H192" s="32"/>
      <c r="I192" s="9"/>
      <c r="J192" s="9"/>
    </row>
    <row r="193" spans="8:10" x14ac:dyDescent="0.2">
      <c r="H193" s="32"/>
      <c r="I193" s="9"/>
      <c r="J193" s="9"/>
    </row>
    <row r="194" spans="8:10" x14ac:dyDescent="0.2">
      <c r="H194" s="32"/>
      <c r="I194" s="9"/>
      <c r="J194" s="9"/>
    </row>
    <row r="195" spans="8:10" x14ac:dyDescent="0.2">
      <c r="H195" s="32"/>
      <c r="I195" s="9"/>
      <c r="J195" s="9"/>
    </row>
    <row r="196" spans="8:10" x14ac:dyDescent="0.2">
      <c r="H196" s="32"/>
      <c r="I196" s="9"/>
      <c r="J196" s="9"/>
    </row>
    <row r="197" spans="8:10" x14ac:dyDescent="0.2">
      <c r="H197" s="32"/>
      <c r="I197" s="9"/>
      <c r="J197" s="9"/>
    </row>
    <row r="198" spans="8:10" x14ac:dyDescent="0.2">
      <c r="H198" s="32"/>
      <c r="I198" s="9"/>
      <c r="J198" s="9"/>
    </row>
    <row r="199" spans="8:10" x14ac:dyDescent="0.2">
      <c r="H199" s="32"/>
      <c r="I199" s="9"/>
      <c r="J199" s="9"/>
    </row>
    <row r="200" spans="8:10" x14ac:dyDescent="0.2">
      <c r="H200" s="32"/>
      <c r="I200" s="9"/>
      <c r="J200" s="9"/>
    </row>
    <row r="201" spans="8:10" x14ac:dyDescent="0.2">
      <c r="H201" s="32"/>
      <c r="I201" s="9"/>
      <c r="J201" s="9"/>
    </row>
    <row r="202" spans="8:10" x14ac:dyDescent="0.2">
      <c r="H202" s="32"/>
      <c r="I202" s="9"/>
      <c r="J202" s="9"/>
    </row>
    <row r="203" spans="8:10" x14ac:dyDescent="0.2">
      <c r="H203" s="32"/>
      <c r="I203" s="9"/>
      <c r="J203" s="9"/>
    </row>
    <row r="204" spans="8:10" x14ac:dyDescent="0.2">
      <c r="H204" s="32"/>
      <c r="I204" s="9"/>
      <c r="J204" s="9"/>
    </row>
    <row r="205" spans="8:10" x14ac:dyDescent="0.2">
      <c r="H205" s="32"/>
      <c r="I205" s="9"/>
      <c r="J205" s="9"/>
    </row>
    <row r="206" spans="8:10" x14ac:dyDescent="0.2">
      <c r="H206" s="32"/>
      <c r="I206" s="9"/>
      <c r="J206" s="9"/>
    </row>
    <row r="207" spans="8:10" x14ac:dyDescent="0.2">
      <c r="H207" s="32"/>
      <c r="I207" s="9"/>
      <c r="J207" s="9"/>
    </row>
    <row r="208" spans="8:10" x14ac:dyDescent="0.2">
      <c r="H208" s="32"/>
      <c r="I208" s="9"/>
      <c r="J208" s="9"/>
    </row>
    <row r="209" spans="8:10" x14ac:dyDescent="0.2">
      <c r="H209" s="32"/>
      <c r="I209" s="9"/>
      <c r="J209" s="9"/>
    </row>
    <row r="210" spans="8:10" x14ac:dyDescent="0.2">
      <c r="H210" s="32"/>
      <c r="I210" s="9"/>
      <c r="J210" s="9"/>
    </row>
    <row r="211" spans="8:10" x14ac:dyDescent="0.2">
      <c r="H211" s="32"/>
      <c r="I211" s="9"/>
      <c r="J211" s="9"/>
    </row>
    <row r="212" spans="8:10" x14ac:dyDescent="0.2">
      <c r="H212" s="32"/>
      <c r="I212" s="9"/>
      <c r="J212" s="9"/>
    </row>
    <row r="213" spans="8:10" x14ac:dyDescent="0.2">
      <c r="H213" s="32"/>
      <c r="I213" s="9"/>
      <c r="J213" s="9"/>
    </row>
    <row r="214" spans="8:10" x14ac:dyDescent="0.2">
      <c r="H214" s="32"/>
      <c r="I214" s="9"/>
      <c r="J214" s="9"/>
    </row>
    <row r="215" spans="8:10" x14ac:dyDescent="0.2">
      <c r="H215" s="32"/>
      <c r="I215" s="9"/>
      <c r="J215" s="9"/>
    </row>
    <row r="216" spans="8:10" x14ac:dyDescent="0.2">
      <c r="H216" s="32"/>
      <c r="I216" s="9"/>
      <c r="J216" s="9"/>
    </row>
    <row r="217" spans="8:10" x14ac:dyDescent="0.2">
      <c r="H217" s="32"/>
      <c r="I217" s="9"/>
      <c r="J217" s="9"/>
    </row>
    <row r="218" spans="8:10" x14ac:dyDescent="0.2">
      <c r="H218" s="32"/>
      <c r="I218" s="9"/>
      <c r="J218" s="9"/>
    </row>
    <row r="219" spans="8:10" x14ac:dyDescent="0.2">
      <c r="H219" s="32"/>
      <c r="I219" s="9"/>
      <c r="J219" s="9"/>
    </row>
    <row r="220" spans="8:10" x14ac:dyDescent="0.2">
      <c r="H220" s="32"/>
      <c r="I220" s="9"/>
      <c r="J220" s="9"/>
    </row>
    <row r="221" spans="8:10" x14ac:dyDescent="0.2">
      <c r="H221" s="32"/>
      <c r="I221" s="9"/>
      <c r="J221" s="9"/>
    </row>
    <row r="222" spans="8:10" x14ac:dyDescent="0.2">
      <c r="H222" s="32"/>
      <c r="I222" s="9"/>
      <c r="J222" s="9"/>
    </row>
    <row r="223" spans="8:10" x14ac:dyDescent="0.2">
      <c r="H223" s="32"/>
      <c r="I223" s="9"/>
      <c r="J223" s="9"/>
    </row>
    <row r="224" spans="8:10" x14ac:dyDescent="0.2">
      <c r="H224" s="32"/>
      <c r="I224" s="9"/>
      <c r="J224" s="9"/>
    </row>
    <row r="225" spans="8:10" x14ac:dyDescent="0.2">
      <c r="H225" s="32"/>
      <c r="I225" s="9"/>
      <c r="J225" s="9"/>
    </row>
    <row r="226" spans="8:10" x14ac:dyDescent="0.2">
      <c r="H226" s="32"/>
      <c r="I226" s="9"/>
      <c r="J226" s="9"/>
    </row>
    <row r="227" spans="8:10" x14ac:dyDescent="0.2">
      <c r="H227" s="32"/>
      <c r="I227" s="9"/>
      <c r="J227" s="9"/>
    </row>
    <row r="228" spans="8:10" x14ac:dyDescent="0.2">
      <c r="H228" s="32"/>
      <c r="I228" s="9"/>
      <c r="J228" s="9"/>
    </row>
    <row r="229" spans="8:10" x14ac:dyDescent="0.2">
      <c r="H229" s="32"/>
      <c r="I229" s="9"/>
      <c r="J229" s="9"/>
    </row>
    <row r="230" spans="8:10" x14ac:dyDescent="0.2">
      <c r="H230" s="32"/>
      <c r="I230" s="9"/>
      <c r="J230" s="9"/>
    </row>
    <row r="231" spans="8:10" x14ac:dyDescent="0.2">
      <c r="H231" s="32"/>
      <c r="I231" s="9"/>
      <c r="J231" s="9"/>
    </row>
    <row r="232" spans="8:10" x14ac:dyDescent="0.2">
      <c r="H232" s="32"/>
      <c r="I232" s="9"/>
      <c r="J232" s="9"/>
    </row>
    <row r="233" spans="8:10" x14ac:dyDescent="0.2">
      <c r="H233" s="32"/>
      <c r="I233" s="9"/>
      <c r="J233" s="9"/>
    </row>
    <row r="234" spans="8:10" x14ac:dyDescent="0.2">
      <c r="H234" s="32"/>
      <c r="I234" s="9"/>
      <c r="J234" s="9"/>
    </row>
    <row r="235" spans="8:10" x14ac:dyDescent="0.2">
      <c r="H235" s="32"/>
      <c r="I235" s="9"/>
      <c r="J235" s="9"/>
    </row>
    <row r="236" spans="8:10" x14ac:dyDescent="0.2">
      <c r="H236" s="32"/>
      <c r="I236" s="9"/>
      <c r="J236" s="9"/>
    </row>
    <row r="237" spans="8:10" x14ac:dyDescent="0.2">
      <c r="H237" s="32"/>
      <c r="I237" s="9"/>
      <c r="J237" s="9"/>
    </row>
    <row r="238" spans="8:10" x14ac:dyDescent="0.2">
      <c r="H238" s="32"/>
      <c r="I238" s="9"/>
      <c r="J238" s="9"/>
    </row>
    <row r="239" spans="8:10" x14ac:dyDescent="0.2">
      <c r="H239" s="32"/>
      <c r="I239" s="9"/>
      <c r="J239" s="9"/>
    </row>
    <row r="240" spans="8:10" x14ac:dyDescent="0.2">
      <c r="H240" s="32"/>
      <c r="I240" s="9"/>
      <c r="J240" s="9"/>
    </row>
    <row r="241" spans="8:10" x14ac:dyDescent="0.2">
      <c r="H241" s="32"/>
      <c r="I241" s="9"/>
      <c r="J241" s="9"/>
    </row>
    <row r="242" spans="8:10" x14ac:dyDescent="0.2">
      <c r="H242" s="32"/>
      <c r="I242" s="9"/>
      <c r="J242" s="9"/>
    </row>
  </sheetData>
  <sortState xmlns:xlrd2="http://schemas.microsoft.com/office/spreadsheetml/2017/richdata2" ref="A2:J250">
    <sortCondition descending="1" ref="I1"/>
  </sortState>
  <phoneticPr fontId="6" type="noConversion"/>
  <hyperlinks>
    <hyperlink ref="C69" r:id="rId1" display="http://www.gesundheitstraining-hamburg.de/" xr:uid="{00000000-0004-0000-0000-000000000000}"/>
    <hyperlink ref="C80" r:id="rId2" display="atelier.anna@gmx.de" xr:uid="{00000000-0004-0000-0000-000001000000}"/>
    <hyperlink ref="C70" r:id="rId3" display="http://www.gesundheitstraining-hamburg.de/" xr:uid="{AABDAB60-A8A9-4C45-B00E-441761093D6D}"/>
  </hyperlinks>
  <pageMargins left="0.70866141732283472" right="0.70866141732283472" top="0.78740157480314965" bottom="0.78740157480314965" header="0.31496062992125984" footer="0.31496062992125984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38"/>
  <sheetViews>
    <sheetView tabSelected="1" topLeftCell="B69" workbookViewId="0">
      <selection activeCell="F1" sqref="F1:F1048576"/>
    </sheetView>
  </sheetViews>
  <sheetFormatPr baseColWidth="10" defaultRowHeight="16" x14ac:dyDescent="0.2"/>
  <cols>
    <col min="1" max="1" width="17.6640625" style="14" hidden="1" customWidth="1"/>
    <col min="2" max="3" width="23.1640625" style="14" customWidth="1"/>
    <col min="4" max="4" width="26.33203125" style="14" customWidth="1"/>
    <col min="5" max="5" width="16.1640625" style="14" customWidth="1"/>
    <col min="6" max="6" width="11.83203125" style="14" customWidth="1"/>
    <col min="7" max="7" width="30.6640625" style="14" customWidth="1"/>
    <col min="8" max="8" width="10.83203125" style="34"/>
    <col min="9" max="9" width="0" style="6" hidden="1" customWidth="1"/>
    <col min="10" max="10" width="0" style="14" hidden="1" customWidth="1"/>
    <col min="11" max="11" width="28.5" style="33" customWidth="1"/>
    <col min="12" max="16384" width="10.83203125" style="14"/>
  </cols>
  <sheetData>
    <row r="1" spans="1:65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216</v>
      </c>
      <c r="G1" s="1" t="s">
        <v>5</v>
      </c>
      <c r="H1" s="11" t="s">
        <v>6</v>
      </c>
      <c r="I1" s="1" t="s">
        <v>7</v>
      </c>
      <c r="J1" s="6"/>
      <c r="K1" s="13" t="s">
        <v>261</v>
      </c>
    </row>
    <row r="2" spans="1:65" ht="17" x14ac:dyDescent="0.2">
      <c r="A2" s="6" t="s">
        <v>59</v>
      </c>
      <c r="B2" s="3" t="s">
        <v>60</v>
      </c>
      <c r="C2" s="3" t="s">
        <v>61</v>
      </c>
      <c r="D2" s="3" t="s">
        <v>62</v>
      </c>
      <c r="E2" s="3" t="s">
        <v>63</v>
      </c>
      <c r="F2" s="3">
        <v>1</v>
      </c>
      <c r="G2" s="3" t="s">
        <v>64</v>
      </c>
      <c r="H2" s="7">
        <v>50</v>
      </c>
      <c r="I2" s="15">
        <f t="shared" ref="I2:I33" si="0">F2*H2</f>
        <v>50</v>
      </c>
      <c r="J2" s="6"/>
      <c r="K2" s="8">
        <v>7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7"/>
    </row>
    <row r="3" spans="1:65" ht="34" x14ac:dyDescent="0.2">
      <c r="A3" s="2" t="s">
        <v>33</v>
      </c>
      <c r="B3" s="2" t="s">
        <v>34</v>
      </c>
      <c r="C3" s="2" t="s">
        <v>35</v>
      </c>
      <c r="D3" s="2" t="s">
        <v>36</v>
      </c>
      <c r="E3" s="2" t="s">
        <v>12</v>
      </c>
      <c r="F3" s="4">
        <v>1</v>
      </c>
      <c r="G3" s="2" t="s">
        <v>264</v>
      </c>
      <c r="H3" s="5">
        <v>25</v>
      </c>
      <c r="I3" s="18">
        <f t="shared" si="0"/>
        <v>25</v>
      </c>
      <c r="J3" s="6"/>
      <c r="K3" s="8">
        <v>47</v>
      </c>
    </row>
    <row r="4" spans="1:65" ht="34" x14ac:dyDescent="0.2">
      <c r="A4" s="2" t="s">
        <v>9</v>
      </c>
      <c r="B4" s="2" t="s">
        <v>115</v>
      </c>
      <c r="C4" s="2" t="s">
        <v>242</v>
      </c>
      <c r="D4" s="2" t="s">
        <v>233</v>
      </c>
      <c r="E4" s="2" t="s">
        <v>42</v>
      </c>
      <c r="F4" s="2">
        <v>1</v>
      </c>
      <c r="G4" s="2" t="s">
        <v>117</v>
      </c>
      <c r="H4" s="5">
        <v>60</v>
      </c>
      <c r="I4" s="18">
        <f t="shared" si="0"/>
        <v>60</v>
      </c>
      <c r="J4" s="19"/>
      <c r="K4" s="8">
        <v>52</v>
      </c>
    </row>
    <row r="5" spans="1:65" ht="34" x14ac:dyDescent="0.2">
      <c r="A5" s="2" t="s">
        <v>29</v>
      </c>
      <c r="B5" s="2" t="s">
        <v>77</v>
      </c>
      <c r="C5" s="2" t="s">
        <v>240</v>
      </c>
      <c r="D5" s="2" t="s">
        <v>78</v>
      </c>
      <c r="E5" s="2" t="s">
        <v>18</v>
      </c>
      <c r="F5" s="2">
        <v>1</v>
      </c>
      <c r="G5" s="2" t="s">
        <v>263</v>
      </c>
      <c r="H5" s="5">
        <v>20</v>
      </c>
      <c r="I5" s="15">
        <f t="shared" si="0"/>
        <v>20</v>
      </c>
      <c r="J5" s="6"/>
      <c r="K5" s="8">
        <v>118</v>
      </c>
    </row>
    <row r="6" spans="1:65" ht="34" x14ac:dyDescent="0.2">
      <c r="A6" s="2" t="s">
        <v>79</v>
      </c>
      <c r="B6" s="2" t="s">
        <v>80</v>
      </c>
      <c r="C6" s="2" t="s">
        <v>81</v>
      </c>
      <c r="D6" s="2" t="s">
        <v>82</v>
      </c>
      <c r="E6" s="2" t="s">
        <v>83</v>
      </c>
      <c r="F6" s="2">
        <v>1</v>
      </c>
      <c r="G6" s="2" t="s">
        <v>266</v>
      </c>
      <c r="H6" s="5">
        <v>80</v>
      </c>
      <c r="I6" s="18">
        <f t="shared" si="0"/>
        <v>80</v>
      </c>
      <c r="J6" s="19"/>
      <c r="K6" s="8">
        <v>146</v>
      </c>
    </row>
    <row r="7" spans="1:65" ht="34" x14ac:dyDescent="0.2">
      <c r="A7" s="2" t="s">
        <v>29</v>
      </c>
      <c r="B7" s="2" t="s">
        <v>77</v>
      </c>
      <c r="C7" s="2" t="s">
        <v>240</v>
      </c>
      <c r="D7" s="2" t="s">
        <v>78</v>
      </c>
      <c r="E7" s="2" t="s">
        <v>18</v>
      </c>
      <c r="F7" s="2">
        <v>1</v>
      </c>
      <c r="G7" s="2" t="s">
        <v>263</v>
      </c>
      <c r="H7" s="5">
        <v>20</v>
      </c>
      <c r="I7" s="15">
        <f t="shared" si="0"/>
        <v>20</v>
      </c>
      <c r="J7" s="6"/>
      <c r="K7" s="8">
        <v>162</v>
      </c>
    </row>
    <row r="8" spans="1:65" ht="34" x14ac:dyDescent="0.2">
      <c r="A8" s="2" t="s">
        <v>29</v>
      </c>
      <c r="B8" s="2" t="s">
        <v>180</v>
      </c>
      <c r="C8" s="2" t="s">
        <v>181</v>
      </c>
      <c r="D8" s="2" t="s">
        <v>182</v>
      </c>
      <c r="E8" s="2" t="s">
        <v>18</v>
      </c>
      <c r="F8" s="2">
        <v>1</v>
      </c>
      <c r="G8" s="2" t="s">
        <v>183</v>
      </c>
      <c r="H8" s="5">
        <v>39</v>
      </c>
      <c r="I8" s="18">
        <f t="shared" si="0"/>
        <v>39</v>
      </c>
      <c r="J8" s="6"/>
      <c r="K8" s="8">
        <v>180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</row>
    <row r="9" spans="1:65" ht="34" x14ac:dyDescent="0.2">
      <c r="A9" s="2" t="s">
        <v>29</v>
      </c>
      <c r="B9" s="2" t="s">
        <v>77</v>
      </c>
      <c r="C9" s="2" t="s">
        <v>240</v>
      </c>
      <c r="D9" s="2" t="s">
        <v>78</v>
      </c>
      <c r="E9" s="2" t="s">
        <v>18</v>
      </c>
      <c r="F9" s="2">
        <v>1</v>
      </c>
      <c r="G9" s="2" t="s">
        <v>28</v>
      </c>
      <c r="H9" s="5">
        <v>20</v>
      </c>
      <c r="I9" s="15">
        <f t="shared" si="0"/>
        <v>20</v>
      </c>
      <c r="J9" s="6"/>
      <c r="K9" s="8">
        <v>194</v>
      </c>
    </row>
    <row r="10" spans="1:65" ht="34" x14ac:dyDescent="0.2">
      <c r="A10" s="2" t="s">
        <v>38</v>
      </c>
      <c r="B10" s="2" t="s">
        <v>55</v>
      </c>
      <c r="C10" s="2" t="s">
        <v>268</v>
      </c>
      <c r="D10" s="2" t="s">
        <v>56</v>
      </c>
      <c r="E10" s="2" t="s">
        <v>18</v>
      </c>
      <c r="F10" s="2">
        <v>1</v>
      </c>
      <c r="G10" s="2" t="s">
        <v>237</v>
      </c>
      <c r="H10" s="5">
        <v>103</v>
      </c>
      <c r="I10" s="15">
        <f t="shared" si="0"/>
        <v>103</v>
      </c>
      <c r="J10" s="6"/>
      <c r="K10" s="8">
        <v>214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5" ht="51" x14ac:dyDescent="0.2">
      <c r="A11" s="2" t="s">
        <v>25</v>
      </c>
      <c r="B11" s="2" t="s">
        <v>26</v>
      </c>
      <c r="C11" s="2" t="s">
        <v>27</v>
      </c>
      <c r="D11" s="2"/>
      <c r="E11" s="2" t="s">
        <v>12</v>
      </c>
      <c r="F11" s="2">
        <v>1</v>
      </c>
      <c r="G11" s="2" t="s">
        <v>263</v>
      </c>
      <c r="H11" s="5">
        <v>50</v>
      </c>
      <c r="I11" s="18">
        <f t="shared" si="0"/>
        <v>50</v>
      </c>
      <c r="J11" s="6"/>
      <c r="K11" s="8">
        <v>258</v>
      </c>
    </row>
    <row r="12" spans="1:65" ht="32.25" customHeight="1" x14ac:dyDescent="0.2">
      <c r="A12" s="2" t="s">
        <v>44</v>
      </c>
      <c r="B12" s="2" t="s">
        <v>207</v>
      </c>
      <c r="C12" s="2" t="s">
        <v>208</v>
      </c>
      <c r="D12" s="2" t="s">
        <v>209</v>
      </c>
      <c r="E12" s="2" t="s">
        <v>12</v>
      </c>
      <c r="F12" s="2">
        <v>1</v>
      </c>
      <c r="G12" s="2" t="s">
        <v>277</v>
      </c>
      <c r="H12" s="5">
        <v>10</v>
      </c>
      <c r="I12" s="18">
        <f t="shared" si="0"/>
        <v>10</v>
      </c>
      <c r="J12" s="19"/>
      <c r="K12" s="8">
        <v>281</v>
      </c>
      <c r="L12" s="20"/>
    </row>
    <row r="13" spans="1:65" ht="32.25" customHeight="1" x14ac:dyDescent="0.2">
      <c r="A13" s="2" t="s">
        <v>52</v>
      </c>
      <c r="B13" s="2" t="s">
        <v>53</v>
      </c>
      <c r="C13" s="2" t="s">
        <v>217</v>
      </c>
      <c r="D13" s="2" t="s">
        <v>54</v>
      </c>
      <c r="E13" s="2" t="s">
        <v>18</v>
      </c>
      <c r="F13" s="2">
        <v>1</v>
      </c>
      <c r="G13" s="2" t="s">
        <v>269</v>
      </c>
      <c r="H13" s="5">
        <v>25</v>
      </c>
      <c r="I13" s="18">
        <f t="shared" si="0"/>
        <v>25</v>
      </c>
      <c r="J13" s="6"/>
      <c r="K13" s="8">
        <v>304</v>
      </c>
    </row>
    <row r="14" spans="1:65" ht="32.25" customHeight="1" x14ac:dyDescent="0.2">
      <c r="A14" s="2" t="s">
        <v>44</v>
      </c>
      <c r="B14" s="2" t="s">
        <v>190</v>
      </c>
      <c r="C14" s="10" t="s">
        <v>191</v>
      </c>
      <c r="D14" s="2"/>
      <c r="E14" s="2" t="s">
        <v>18</v>
      </c>
      <c r="F14" s="2">
        <v>1</v>
      </c>
      <c r="G14" s="2" t="s">
        <v>273</v>
      </c>
      <c r="H14" s="5">
        <v>30</v>
      </c>
      <c r="I14" s="18">
        <f t="shared" si="0"/>
        <v>30</v>
      </c>
      <c r="J14" s="6"/>
      <c r="K14" s="8">
        <v>333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</row>
    <row r="15" spans="1:65" ht="32.25" customHeight="1" x14ac:dyDescent="0.2">
      <c r="A15" s="2" t="s">
        <v>44</v>
      </c>
      <c r="B15" s="2" t="s">
        <v>207</v>
      </c>
      <c r="C15" s="2" t="s">
        <v>208</v>
      </c>
      <c r="D15" s="2" t="s">
        <v>209</v>
      </c>
      <c r="E15" s="2" t="s">
        <v>12</v>
      </c>
      <c r="F15" s="2">
        <v>1</v>
      </c>
      <c r="G15" s="2" t="s">
        <v>277</v>
      </c>
      <c r="H15" s="5">
        <v>10</v>
      </c>
      <c r="I15" s="18">
        <f t="shared" si="0"/>
        <v>10</v>
      </c>
      <c r="J15" s="19"/>
      <c r="K15" s="8">
        <v>348</v>
      </c>
      <c r="L15" s="20"/>
    </row>
    <row r="16" spans="1:65" ht="32.25" customHeight="1" x14ac:dyDescent="0.2">
      <c r="A16" s="2" t="s">
        <v>122</v>
      </c>
      <c r="B16" s="2" t="s">
        <v>200</v>
      </c>
      <c r="C16" s="2" t="s">
        <v>201</v>
      </c>
      <c r="D16" s="2" t="s">
        <v>202</v>
      </c>
      <c r="E16" s="2" t="s">
        <v>42</v>
      </c>
      <c r="F16" s="2">
        <v>1</v>
      </c>
      <c r="G16" s="2" t="s">
        <v>263</v>
      </c>
      <c r="H16" s="5">
        <v>20</v>
      </c>
      <c r="I16" s="18">
        <f t="shared" si="0"/>
        <v>20</v>
      </c>
      <c r="J16" s="6"/>
      <c r="K16" s="8">
        <v>373</v>
      </c>
    </row>
    <row r="17" spans="1:65" s="21" customFormat="1" ht="34" x14ac:dyDescent="0.2">
      <c r="A17" s="2" t="s">
        <v>122</v>
      </c>
      <c r="B17" s="2" t="s">
        <v>200</v>
      </c>
      <c r="C17" s="2" t="s">
        <v>201</v>
      </c>
      <c r="D17" s="2" t="s">
        <v>202</v>
      </c>
      <c r="E17" s="2" t="s">
        <v>42</v>
      </c>
      <c r="F17" s="2">
        <v>1</v>
      </c>
      <c r="G17" s="2" t="s">
        <v>263</v>
      </c>
      <c r="H17" s="5">
        <v>20</v>
      </c>
      <c r="I17" s="18">
        <f t="shared" si="0"/>
        <v>20</v>
      </c>
      <c r="J17" s="6"/>
      <c r="K17" s="8">
        <v>395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s="21" customFormat="1" ht="34" x14ac:dyDescent="0.2">
      <c r="A18" s="2" t="s">
        <v>29</v>
      </c>
      <c r="B18" s="2" t="s">
        <v>74</v>
      </c>
      <c r="C18" s="2" t="s">
        <v>75</v>
      </c>
      <c r="D18" s="2" t="s">
        <v>76</v>
      </c>
      <c r="E18" s="2" t="s">
        <v>18</v>
      </c>
      <c r="F18" s="2">
        <v>1</v>
      </c>
      <c r="G18" s="2" t="s">
        <v>263</v>
      </c>
      <c r="H18" s="5">
        <v>50</v>
      </c>
      <c r="I18" s="15">
        <f t="shared" si="0"/>
        <v>50</v>
      </c>
      <c r="J18" s="6"/>
      <c r="K18" s="8">
        <v>440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s="21" customFormat="1" ht="51" x14ac:dyDescent="0.2">
      <c r="A19" s="2" t="s">
        <v>90</v>
      </c>
      <c r="B19" s="2" t="s">
        <v>168</v>
      </c>
      <c r="C19" s="2" t="s">
        <v>169</v>
      </c>
      <c r="D19" s="2" t="s">
        <v>170</v>
      </c>
      <c r="E19" s="2" t="s">
        <v>171</v>
      </c>
      <c r="F19" s="2">
        <v>1</v>
      </c>
      <c r="G19" s="2" t="s">
        <v>97</v>
      </c>
      <c r="H19" s="5">
        <v>20</v>
      </c>
      <c r="I19" s="18">
        <f t="shared" si="0"/>
        <v>20</v>
      </c>
      <c r="J19" s="19"/>
      <c r="K19" s="8">
        <v>450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s="21" customFormat="1" ht="17" x14ac:dyDescent="0.2">
      <c r="A20" s="2" t="s">
        <v>59</v>
      </c>
      <c r="B20" s="2" t="s">
        <v>68</v>
      </c>
      <c r="C20" s="2" t="s">
        <v>69</v>
      </c>
      <c r="D20" s="2" t="s">
        <v>70</v>
      </c>
      <c r="E20" s="2" t="s">
        <v>58</v>
      </c>
      <c r="F20" s="2">
        <v>1</v>
      </c>
      <c r="G20" s="2" t="s">
        <v>71</v>
      </c>
      <c r="H20" s="5">
        <v>100</v>
      </c>
      <c r="I20" s="15">
        <f t="shared" si="0"/>
        <v>100</v>
      </c>
      <c r="J20" s="22"/>
      <c r="K20" s="8">
        <v>462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1:65" s="21" customFormat="1" ht="34" x14ac:dyDescent="0.2">
      <c r="A21" s="2" t="s">
        <v>197</v>
      </c>
      <c r="B21" s="2" t="s">
        <v>198</v>
      </c>
      <c r="C21" s="2" t="s">
        <v>254</v>
      </c>
      <c r="D21" s="2" t="s">
        <v>199</v>
      </c>
      <c r="E21" s="2" t="s">
        <v>47</v>
      </c>
      <c r="F21" s="2">
        <v>1</v>
      </c>
      <c r="G21" s="2" t="s">
        <v>263</v>
      </c>
      <c r="H21" s="5">
        <v>20</v>
      </c>
      <c r="I21" s="18">
        <f t="shared" si="0"/>
        <v>20</v>
      </c>
      <c r="J21" s="23"/>
      <c r="K21" s="8">
        <v>490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</row>
    <row r="22" spans="1:65" ht="34" x14ac:dyDescent="0.2">
      <c r="A22" s="2" t="s">
        <v>98</v>
      </c>
      <c r="B22" s="2" t="s">
        <v>186</v>
      </c>
      <c r="C22" s="2" t="s">
        <v>187</v>
      </c>
      <c r="D22" s="2" t="s">
        <v>188</v>
      </c>
      <c r="E22" s="2" t="s">
        <v>58</v>
      </c>
      <c r="F22" s="2">
        <v>1</v>
      </c>
      <c r="G22" s="2" t="s">
        <v>189</v>
      </c>
      <c r="H22" s="5">
        <v>25</v>
      </c>
      <c r="I22" s="18">
        <f t="shared" si="0"/>
        <v>25</v>
      </c>
      <c r="J22" s="6"/>
      <c r="K22" s="8">
        <v>499</v>
      </c>
    </row>
    <row r="23" spans="1:65" ht="51" x14ac:dyDescent="0.2">
      <c r="A23" s="2" t="s">
        <v>38</v>
      </c>
      <c r="B23" s="2" t="s">
        <v>231</v>
      </c>
      <c r="C23" s="2" t="s">
        <v>218</v>
      </c>
      <c r="D23" s="2" t="s">
        <v>232</v>
      </c>
      <c r="E23" s="2" t="s">
        <v>39</v>
      </c>
      <c r="F23" s="2">
        <v>1</v>
      </c>
      <c r="G23" s="2" t="s">
        <v>128</v>
      </c>
      <c r="H23" s="5">
        <v>50</v>
      </c>
      <c r="I23" s="18">
        <f t="shared" si="0"/>
        <v>50</v>
      </c>
      <c r="J23" s="6"/>
      <c r="K23" s="8">
        <v>503</v>
      </c>
    </row>
    <row r="24" spans="1:65" ht="34" x14ac:dyDescent="0.2">
      <c r="A24" s="2" t="s">
        <v>20</v>
      </c>
      <c r="B24" s="2" t="s">
        <v>21</v>
      </c>
      <c r="C24" s="2" t="s">
        <v>22</v>
      </c>
      <c r="D24" s="2" t="s">
        <v>23</v>
      </c>
      <c r="E24" s="2" t="s">
        <v>18</v>
      </c>
      <c r="F24" s="2">
        <v>1</v>
      </c>
      <c r="G24" s="2" t="s">
        <v>24</v>
      </c>
      <c r="H24" s="5">
        <v>250</v>
      </c>
      <c r="I24" s="15">
        <f t="shared" si="0"/>
        <v>250</v>
      </c>
      <c r="J24" s="6"/>
      <c r="K24" s="8">
        <v>509</v>
      </c>
    </row>
    <row r="25" spans="1:65" ht="17" x14ac:dyDescent="0.2">
      <c r="A25" s="2" t="s">
        <v>44</v>
      </c>
      <c r="B25" s="2" t="s">
        <v>210</v>
      </c>
      <c r="C25" s="2" t="s">
        <v>211</v>
      </c>
      <c r="D25" s="2" t="s">
        <v>212</v>
      </c>
      <c r="E25" s="2" t="s">
        <v>12</v>
      </c>
      <c r="F25" s="2">
        <v>1</v>
      </c>
      <c r="G25" s="2" t="s">
        <v>271</v>
      </c>
      <c r="H25" s="5">
        <v>20</v>
      </c>
      <c r="I25" s="18">
        <f t="shared" si="0"/>
        <v>20</v>
      </c>
      <c r="J25" s="6"/>
      <c r="K25" s="8">
        <v>511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</row>
    <row r="26" spans="1:65" ht="34" x14ac:dyDescent="0.2">
      <c r="A26" s="2" t="s">
        <v>110</v>
      </c>
      <c r="B26" s="2" t="s">
        <v>146</v>
      </c>
      <c r="C26" s="2" t="s">
        <v>147</v>
      </c>
      <c r="D26" s="2" t="s">
        <v>148</v>
      </c>
      <c r="E26" s="2" t="s">
        <v>58</v>
      </c>
      <c r="F26" s="2">
        <v>1</v>
      </c>
      <c r="G26" s="2" t="s">
        <v>149</v>
      </c>
      <c r="H26" s="5">
        <v>50</v>
      </c>
      <c r="I26" s="18">
        <f t="shared" si="0"/>
        <v>50</v>
      </c>
      <c r="J26" s="19"/>
      <c r="K26" s="8">
        <v>519</v>
      </c>
    </row>
    <row r="27" spans="1:65" ht="34" x14ac:dyDescent="0.2">
      <c r="A27" s="2" t="s">
        <v>98</v>
      </c>
      <c r="B27" s="2" t="s">
        <v>102</v>
      </c>
      <c r="C27" s="2" t="s">
        <v>259</v>
      </c>
      <c r="D27" s="2" t="s">
        <v>103</v>
      </c>
      <c r="E27" s="2" t="s">
        <v>104</v>
      </c>
      <c r="F27" s="2">
        <v>1</v>
      </c>
      <c r="G27" s="2" t="s">
        <v>105</v>
      </c>
      <c r="H27" s="5">
        <v>79</v>
      </c>
      <c r="I27" s="18">
        <f t="shared" si="0"/>
        <v>79</v>
      </c>
      <c r="J27" s="19"/>
      <c r="K27" s="8">
        <v>539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</row>
    <row r="28" spans="1:65" ht="34" x14ac:dyDescent="0.2">
      <c r="A28" s="2" t="s">
        <v>29</v>
      </c>
      <c r="B28" s="2" t="s">
        <v>233</v>
      </c>
      <c r="C28" s="2" t="s">
        <v>40</v>
      </c>
      <c r="D28" s="2" t="s">
        <v>41</v>
      </c>
      <c r="E28" s="2" t="s">
        <v>42</v>
      </c>
      <c r="F28" s="2">
        <v>1</v>
      </c>
      <c r="G28" s="2" t="s">
        <v>43</v>
      </c>
      <c r="H28" s="5">
        <v>85</v>
      </c>
      <c r="I28" s="15">
        <f t="shared" si="0"/>
        <v>85</v>
      </c>
      <c r="J28" s="6"/>
      <c r="K28" s="8">
        <v>543</v>
      </c>
    </row>
    <row r="29" spans="1:65" ht="34" x14ac:dyDescent="0.2">
      <c r="A29" s="2" t="s">
        <v>33</v>
      </c>
      <c r="B29" s="2" t="s">
        <v>34</v>
      </c>
      <c r="C29" s="2" t="s">
        <v>35</v>
      </c>
      <c r="D29" s="2" t="s">
        <v>36</v>
      </c>
      <c r="E29" s="2" t="s">
        <v>12</v>
      </c>
      <c r="F29" s="4">
        <v>1</v>
      </c>
      <c r="G29" s="2" t="s">
        <v>265</v>
      </c>
      <c r="H29" s="5">
        <v>21</v>
      </c>
      <c r="I29" s="18">
        <f t="shared" si="0"/>
        <v>21</v>
      </c>
      <c r="J29" s="6" t="s">
        <v>37</v>
      </c>
      <c r="K29" s="8">
        <v>549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1"/>
    </row>
    <row r="30" spans="1:65" ht="34" x14ac:dyDescent="0.2">
      <c r="A30" s="2" t="s">
        <v>90</v>
      </c>
      <c r="B30" s="2" t="s">
        <v>91</v>
      </c>
      <c r="C30" s="2" t="s">
        <v>92</v>
      </c>
      <c r="D30" s="2" t="s">
        <v>93</v>
      </c>
      <c r="E30" s="2" t="s">
        <v>39</v>
      </c>
      <c r="F30" s="2">
        <v>1</v>
      </c>
      <c r="G30" s="2" t="s">
        <v>94</v>
      </c>
      <c r="H30" s="5">
        <v>100</v>
      </c>
      <c r="I30" s="15">
        <f t="shared" si="0"/>
        <v>100</v>
      </c>
      <c r="J30" s="6"/>
      <c r="K30" s="8">
        <v>571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</row>
    <row r="31" spans="1:65" ht="34" x14ac:dyDescent="0.2">
      <c r="A31" s="2" t="s">
        <v>44</v>
      </c>
      <c r="B31" s="2" t="s">
        <v>190</v>
      </c>
      <c r="C31" s="10" t="s">
        <v>191</v>
      </c>
      <c r="D31" s="2"/>
      <c r="E31" s="2" t="s">
        <v>18</v>
      </c>
      <c r="F31" s="2">
        <v>1</v>
      </c>
      <c r="G31" s="2" t="s">
        <v>273</v>
      </c>
      <c r="H31" s="5">
        <v>30</v>
      </c>
      <c r="I31" s="18">
        <f t="shared" si="0"/>
        <v>30</v>
      </c>
      <c r="J31" s="6"/>
      <c r="K31" s="8">
        <v>618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</row>
    <row r="32" spans="1:65" ht="34" x14ac:dyDescent="0.2">
      <c r="A32" s="2" t="s">
        <v>14</v>
      </c>
      <c r="B32" s="2" t="s">
        <v>15</v>
      </c>
      <c r="C32" s="2" t="s">
        <v>16</v>
      </c>
      <c r="D32" s="2" t="s">
        <v>17</v>
      </c>
      <c r="E32" s="2" t="s">
        <v>18</v>
      </c>
      <c r="F32" s="2">
        <v>1</v>
      </c>
      <c r="G32" s="2" t="s">
        <v>19</v>
      </c>
      <c r="H32" s="5">
        <v>250</v>
      </c>
      <c r="I32" s="15">
        <f t="shared" si="0"/>
        <v>250</v>
      </c>
      <c r="J32" s="6"/>
      <c r="K32" s="8">
        <v>677</v>
      </c>
    </row>
    <row r="33" spans="1:65" ht="37.5" customHeight="1" x14ac:dyDescent="0.2">
      <c r="A33" s="2" t="s">
        <v>52</v>
      </c>
      <c r="B33" s="2" t="s">
        <v>53</v>
      </c>
      <c r="C33" s="2" t="s">
        <v>217</v>
      </c>
      <c r="D33" s="2" t="s">
        <v>54</v>
      </c>
      <c r="E33" s="2" t="s">
        <v>18</v>
      </c>
      <c r="F33" s="2">
        <v>1</v>
      </c>
      <c r="G33" s="2" t="s">
        <v>269</v>
      </c>
      <c r="H33" s="5">
        <v>25</v>
      </c>
      <c r="I33" s="18">
        <f t="shared" si="0"/>
        <v>25</v>
      </c>
      <c r="J33" s="6"/>
      <c r="K33" s="8">
        <v>701</v>
      </c>
    </row>
    <row r="34" spans="1:65" ht="34.5" customHeight="1" x14ac:dyDescent="0.2">
      <c r="A34" s="2" t="s">
        <v>9</v>
      </c>
      <c r="B34" s="2" t="s">
        <v>10</v>
      </c>
      <c r="C34" s="2" t="s">
        <v>11</v>
      </c>
      <c r="D34" s="2" t="s">
        <v>219</v>
      </c>
      <c r="E34" s="2" t="s">
        <v>12</v>
      </c>
      <c r="F34" s="2">
        <v>1</v>
      </c>
      <c r="G34" s="2" t="s">
        <v>13</v>
      </c>
      <c r="H34" s="5">
        <v>379</v>
      </c>
      <c r="I34" s="15">
        <f t="shared" ref="I34:I65" si="1">F34*H34</f>
        <v>379</v>
      </c>
      <c r="J34" s="6"/>
      <c r="K34" s="8">
        <v>704</v>
      </c>
    </row>
    <row r="35" spans="1:65" ht="34.5" customHeight="1" x14ac:dyDescent="0.2">
      <c r="A35" s="2" t="s">
        <v>106</v>
      </c>
      <c r="B35" s="2" t="s">
        <v>107</v>
      </c>
      <c r="C35" s="2" t="s">
        <v>108</v>
      </c>
      <c r="D35" s="2"/>
      <c r="E35" s="2"/>
      <c r="F35" s="2">
        <v>1</v>
      </c>
      <c r="G35" s="2" t="s">
        <v>109</v>
      </c>
      <c r="H35" s="5">
        <v>70</v>
      </c>
      <c r="I35" s="18">
        <f t="shared" si="1"/>
        <v>70</v>
      </c>
      <c r="J35" s="19"/>
      <c r="K35" s="8">
        <v>742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</row>
    <row r="36" spans="1:65" ht="34.5" customHeight="1" x14ac:dyDescent="0.2">
      <c r="A36" s="2" t="s">
        <v>44</v>
      </c>
      <c r="B36" s="2" t="s">
        <v>238</v>
      </c>
      <c r="C36" s="2" t="s">
        <v>65</v>
      </c>
      <c r="D36" s="2" t="s">
        <v>66</v>
      </c>
      <c r="E36" s="2" t="s">
        <v>12</v>
      </c>
      <c r="F36" s="2">
        <v>1</v>
      </c>
      <c r="G36" s="2" t="s">
        <v>67</v>
      </c>
      <c r="H36" s="5">
        <v>100</v>
      </c>
      <c r="I36" s="15">
        <f t="shared" si="1"/>
        <v>100</v>
      </c>
      <c r="J36" s="6"/>
      <c r="K36" s="8">
        <v>753</v>
      </c>
    </row>
    <row r="37" spans="1:65" ht="34.5" customHeight="1" x14ac:dyDescent="0.2">
      <c r="A37" s="2" t="s">
        <v>90</v>
      </c>
      <c r="B37" s="2" t="s">
        <v>95</v>
      </c>
      <c r="C37" s="2" t="s">
        <v>224</v>
      </c>
      <c r="D37" s="2" t="s">
        <v>96</v>
      </c>
      <c r="E37" s="2" t="s">
        <v>18</v>
      </c>
      <c r="F37" s="2">
        <v>1</v>
      </c>
      <c r="G37" s="2" t="s">
        <v>97</v>
      </c>
      <c r="H37" s="5">
        <v>100</v>
      </c>
      <c r="I37" s="15">
        <f t="shared" si="1"/>
        <v>100</v>
      </c>
      <c r="J37" s="6"/>
      <c r="K37" s="8">
        <v>778</v>
      </c>
    </row>
    <row r="38" spans="1:65" ht="34.5" customHeight="1" x14ac:dyDescent="0.2">
      <c r="A38" s="2" t="s">
        <v>52</v>
      </c>
      <c r="B38" s="2" t="s">
        <v>53</v>
      </c>
      <c r="C38" s="2" t="s">
        <v>217</v>
      </c>
      <c r="D38" s="2" t="s">
        <v>54</v>
      </c>
      <c r="E38" s="2" t="s">
        <v>18</v>
      </c>
      <c r="F38" s="2">
        <v>1</v>
      </c>
      <c r="G38" s="2" t="s">
        <v>269</v>
      </c>
      <c r="H38" s="5">
        <v>25</v>
      </c>
      <c r="I38" s="18">
        <f t="shared" si="1"/>
        <v>25</v>
      </c>
      <c r="J38" s="6"/>
      <c r="K38" s="8">
        <v>781</v>
      </c>
    </row>
    <row r="39" spans="1:65" s="6" customFormat="1" ht="36" customHeight="1" x14ac:dyDescent="0.2">
      <c r="A39" s="2" t="s">
        <v>29</v>
      </c>
      <c r="B39" s="2" t="s">
        <v>251</v>
      </c>
      <c r="C39" s="2" t="s">
        <v>252</v>
      </c>
      <c r="D39" s="2" t="s">
        <v>253</v>
      </c>
      <c r="E39" s="2" t="s">
        <v>18</v>
      </c>
      <c r="F39" s="2">
        <v>1</v>
      </c>
      <c r="G39" s="2" t="s">
        <v>275</v>
      </c>
      <c r="H39" s="5">
        <v>25</v>
      </c>
      <c r="I39" s="18">
        <f t="shared" si="1"/>
        <v>25</v>
      </c>
      <c r="K39" s="8">
        <v>814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5"/>
    </row>
    <row r="40" spans="1:65" s="20" customFormat="1" ht="31" customHeight="1" x14ac:dyDescent="0.2">
      <c r="A40" s="2" t="s">
        <v>110</v>
      </c>
      <c r="B40" s="2" t="s">
        <v>213</v>
      </c>
      <c r="C40" s="2" t="s">
        <v>214</v>
      </c>
      <c r="D40" s="2" t="s">
        <v>260</v>
      </c>
      <c r="E40" s="2" t="s">
        <v>12</v>
      </c>
      <c r="F40" s="2">
        <v>1</v>
      </c>
      <c r="G40" s="2" t="s">
        <v>196</v>
      </c>
      <c r="H40" s="5">
        <v>30</v>
      </c>
      <c r="I40" s="18">
        <f t="shared" si="1"/>
        <v>30</v>
      </c>
      <c r="J40" s="19"/>
      <c r="K40" s="8">
        <v>849</v>
      </c>
    </row>
    <row r="41" spans="1:65" s="20" customFormat="1" ht="31" customHeight="1" x14ac:dyDescent="0.2">
      <c r="A41" s="2" t="s">
        <v>33</v>
      </c>
      <c r="B41" s="2" t="s">
        <v>34</v>
      </c>
      <c r="C41" s="2" t="s">
        <v>35</v>
      </c>
      <c r="D41" s="2" t="s">
        <v>36</v>
      </c>
      <c r="E41" s="2" t="s">
        <v>12</v>
      </c>
      <c r="F41" s="4">
        <v>1</v>
      </c>
      <c r="G41" s="2" t="s">
        <v>264</v>
      </c>
      <c r="H41" s="5">
        <v>25</v>
      </c>
      <c r="I41" s="18">
        <f t="shared" si="1"/>
        <v>25</v>
      </c>
      <c r="J41" s="6"/>
      <c r="K41" s="8">
        <v>854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</row>
    <row r="42" spans="1:65" s="17" customFormat="1" ht="51" x14ac:dyDescent="0.2">
      <c r="A42" s="2" t="s">
        <v>25</v>
      </c>
      <c r="B42" s="2" t="s">
        <v>26</v>
      </c>
      <c r="C42" s="2" t="s">
        <v>27</v>
      </c>
      <c r="D42" s="2"/>
      <c r="E42" s="2" t="s">
        <v>12</v>
      </c>
      <c r="F42" s="2">
        <v>1</v>
      </c>
      <c r="G42" s="2" t="s">
        <v>263</v>
      </c>
      <c r="H42" s="5">
        <v>50</v>
      </c>
      <c r="I42" s="18">
        <f t="shared" si="1"/>
        <v>50</v>
      </c>
      <c r="J42" s="6"/>
      <c r="K42" s="8">
        <v>942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</row>
    <row r="43" spans="1:65" s="17" customFormat="1" ht="34" x14ac:dyDescent="0.2">
      <c r="A43" s="2" t="s">
        <v>38</v>
      </c>
      <c r="B43" s="2" t="s">
        <v>225</v>
      </c>
      <c r="C43" s="2" t="s">
        <v>226</v>
      </c>
      <c r="D43" s="2" t="s">
        <v>236</v>
      </c>
      <c r="E43" s="2" t="s">
        <v>51</v>
      </c>
      <c r="F43" s="2">
        <v>1</v>
      </c>
      <c r="G43" s="5" t="s">
        <v>227</v>
      </c>
      <c r="H43" s="7">
        <v>150</v>
      </c>
      <c r="I43" s="15">
        <f t="shared" si="1"/>
        <v>150</v>
      </c>
      <c r="J43" s="6"/>
      <c r="K43" s="8">
        <v>951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</row>
    <row r="44" spans="1:65" ht="51" x14ac:dyDescent="0.2">
      <c r="A44" s="2" t="s">
        <v>241</v>
      </c>
      <c r="B44" s="2" t="s">
        <v>84</v>
      </c>
      <c r="C44" s="2" t="s">
        <v>85</v>
      </c>
      <c r="D44" s="2" t="s">
        <v>86</v>
      </c>
      <c r="E44" s="2" t="s">
        <v>8</v>
      </c>
      <c r="F44" s="2">
        <v>1</v>
      </c>
      <c r="G44" s="2" t="s">
        <v>87</v>
      </c>
      <c r="H44" s="5">
        <v>72</v>
      </c>
      <c r="I44" s="18">
        <f t="shared" si="1"/>
        <v>72</v>
      </c>
      <c r="J44" s="19"/>
      <c r="K44" s="8">
        <v>981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</row>
    <row r="45" spans="1:65" s="17" customFormat="1" ht="30.75" customHeight="1" x14ac:dyDescent="0.2">
      <c r="A45" s="2" t="s">
        <v>33</v>
      </c>
      <c r="B45" s="2" t="s">
        <v>34</v>
      </c>
      <c r="C45" s="2" t="s">
        <v>35</v>
      </c>
      <c r="D45" s="2" t="s">
        <v>36</v>
      </c>
      <c r="E45" s="2" t="s">
        <v>12</v>
      </c>
      <c r="F45" s="4">
        <v>1</v>
      </c>
      <c r="G45" s="2" t="s">
        <v>265</v>
      </c>
      <c r="H45" s="5">
        <v>21</v>
      </c>
      <c r="I45" s="18">
        <f t="shared" si="1"/>
        <v>21</v>
      </c>
      <c r="J45" s="6" t="s">
        <v>37</v>
      </c>
      <c r="K45" s="8">
        <v>988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1"/>
    </row>
    <row r="46" spans="1:65" ht="34" x14ac:dyDescent="0.2">
      <c r="A46" s="2" t="s">
        <v>29</v>
      </c>
      <c r="B46" s="2" t="s">
        <v>233</v>
      </c>
      <c r="C46" s="2" t="s">
        <v>40</v>
      </c>
      <c r="D46" s="2" t="s">
        <v>41</v>
      </c>
      <c r="E46" s="2" t="s">
        <v>42</v>
      </c>
      <c r="F46" s="2">
        <v>1</v>
      </c>
      <c r="G46" s="2" t="s">
        <v>43</v>
      </c>
      <c r="H46" s="5">
        <v>85</v>
      </c>
      <c r="I46" s="15">
        <f t="shared" si="1"/>
        <v>85</v>
      </c>
      <c r="J46" s="6"/>
      <c r="K46" s="8">
        <v>991</v>
      </c>
    </row>
    <row r="47" spans="1:65" ht="36" customHeight="1" x14ac:dyDescent="0.2">
      <c r="A47" s="2" t="s">
        <v>25</v>
      </c>
      <c r="B47" s="2" t="s">
        <v>26</v>
      </c>
      <c r="C47" s="2" t="s">
        <v>27</v>
      </c>
      <c r="D47" s="2"/>
      <c r="E47" s="2" t="s">
        <v>12</v>
      </c>
      <c r="F47" s="2">
        <v>1</v>
      </c>
      <c r="G47" s="2" t="s">
        <v>263</v>
      </c>
      <c r="H47" s="5">
        <v>50</v>
      </c>
      <c r="I47" s="18">
        <f t="shared" si="1"/>
        <v>50</v>
      </c>
      <c r="J47" s="6"/>
      <c r="K47" s="8">
        <v>1011</v>
      </c>
    </row>
    <row r="48" spans="1:65" ht="36" customHeight="1" x14ac:dyDescent="0.2">
      <c r="A48" s="2" t="s">
        <v>57</v>
      </c>
      <c r="B48" s="2" t="s">
        <v>243</v>
      </c>
      <c r="C48" s="2" t="s">
        <v>118</v>
      </c>
      <c r="D48" s="2" t="s">
        <v>119</v>
      </c>
      <c r="E48" s="2" t="s">
        <v>120</v>
      </c>
      <c r="F48" s="2">
        <v>1</v>
      </c>
      <c r="G48" s="2" t="s">
        <v>121</v>
      </c>
      <c r="H48" s="5">
        <v>60</v>
      </c>
      <c r="I48" s="18">
        <f t="shared" si="1"/>
        <v>60</v>
      </c>
      <c r="J48" s="23"/>
      <c r="K48" s="8">
        <v>1035</v>
      </c>
    </row>
    <row r="49" spans="1:65" ht="36" customHeight="1" x14ac:dyDescent="0.2">
      <c r="A49" s="2" t="s">
        <v>110</v>
      </c>
      <c r="B49" s="2" t="s">
        <v>111</v>
      </c>
      <c r="C49" s="2" t="s">
        <v>112</v>
      </c>
      <c r="D49" s="2" t="s">
        <v>113</v>
      </c>
      <c r="E49" s="2" t="s">
        <v>12</v>
      </c>
      <c r="F49" s="2">
        <v>1</v>
      </c>
      <c r="G49" s="2" t="s">
        <v>114</v>
      </c>
      <c r="H49" s="5">
        <v>25</v>
      </c>
      <c r="I49" s="18">
        <f t="shared" si="1"/>
        <v>25</v>
      </c>
      <c r="J49" s="19"/>
      <c r="K49" s="8">
        <v>1039</v>
      </c>
    </row>
    <row r="50" spans="1:65" ht="36" customHeight="1" x14ac:dyDescent="0.2">
      <c r="A50" s="2" t="s">
        <v>9</v>
      </c>
      <c r="B50" s="2" t="s">
        <v>250</v>
      </c>
      <c r="C50" s="2" t="s">
        <v>165</v>
      </c>
      <c r="D50" s="2" t="s">
        <v>166</v>
      </c>
      <c r="E50" s="2" t="s">
        <v>12</v>
      </c>
      <c r="F50" s="2">
        <v>1</v>
      </c>
      <c r="G50" s="2" t="s">
        <v>167</v>
      </c>
      <c r="H50" s="5">
        <v>40</v>
      </c>
      <c r="I50" s="18">
        <f t="shared" si="1"/>
        <v>40</v>
      </c>
      <c r="J50" s="19"/>
      <c r="K50" s="8">
        <v>1056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</row>
    <row r="51" spans="1:65" ht="36" customHeight="1" x14ac:dyDescent="0.2">
      <c r="A51" s="2" t="s">
        <v>90</v>
      </c>
      <c r="B51" s="2" t="s">
        <v>168</v>
      </c>
      <c r="C51" s="2" t="s">
        <v>169</v>
      </c>
      <c r="D51" s="2" t="s">
        <v>170</v>
      </c>
      <c r="E51" s="2" t="s">
        <v>171</v>
      </c>
      <c r="F51" s="2">
        <v>1</v>
      </c>
      <c r="G51" s="2" t="s">
        <v>97</v>
      </c>
      <c r="H51" s="5">
        <v>20</v>
      </c>
      <c r="I51" s="18">
        <f t="shared" si="1"/>
        <v>20</v>
      </c>
      <c r="J51" s="19"/>
      <c r="K51" s="8">
        <v>1058</v>
      </c>
    </row>
    <row r="52" spans="1:65" ht="36" customHeight="1" x14ac:dyDescent="0.2">
      <c r="A52" s="2" t="s">
        <v>33</v>
      </c>
      <c r="B52" s="2" t="s">
        <v>34</v>
      </c>
      <c r="C52" s="2" t="s">
        <v>35</v>
      </c>
      <c r="D52" s="2" t="s">
        <v>36</v>
      </c>
      <c r="E52" s="2" t="s">
        <v>12</v>
      </c>
      <c r="F52" s="4">
        <v>1</v>
      </c>
      <c r="G52" s="2" t="s">
        <v>265</v>
      </c>
      <c r="H52" s="5">
        <v>21</v>
      </c>
      <c r="I52" s="18">
        <f t="shared" si="1"/>
        <v>21</v>
      </c>
      <c r="J52" s="6" t="s">
        <v>37</v>
      </c>
      <c r="K52" s="8">
        <v>1064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1"/>
    </row>
    <row r="53" spans="1:65" ht="36" customHeight="1" x14ac:dyDescent="0.2">
      <c r="A53" s="2" t="s">
        <v>29</v>
      </c>
      <c r="B53" s="2" t="s">
        <v>157</v>
      </c>
      <c r="C53" s="2" t="s">
        <v>247</v>
      </c>
      <c r="D53" s="2" t="s">
        <v>116</v>
      </c>
      <c r="E53" s="2" t="s">
        <v>42</v>
      </c>
      <c r="F53" s="2">
        <v>1</v>
      </c>
      <c r="G53" s="2" t="s">
        <v>158</v>
      </c>
      <c r="H53" s="5">
        <v>50</v>
      </c>
      <c r="I53" s="18">
        <f t="shared" si="1"/>
        <v>50</v>
      </c>
      <c r="J53" s="6"/>
      <c r="K53" s="8">
        <v>1067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</row>
    <row r="54" spans="1:65" s="20" customFormat="1" ht="69" customHeight="1" x14ac:dyDescent="0.2">
      <c r="A54" s="2" t="s">
        <v>44</v>
      </c>
      <c r="B54" s="2" t="s">
        <v>207</v>
      </c>
      <c r="C54" s="2" t="s">
        <v>208</v>
      </c>
      <c r="D54" s="2" t="s">
        <v>209</v>
      </c>
      <c r="E54" s="2" t="s">
        <v>12</v>
      </c>
      <c r="F54" s="2">
        <v>1</v>
      </c>
      <c r="G54" s="2" t="s">
        <v>277</v>
      </c>
      <c r="H54" s="5">
        <v>10</v>
      </c>
      <c r="I54" s="18">
        <f t="shared" si="1"/>
        <v>10</v>
      </c>
      <c r="J54" s="19"/>
      <c r="K54" s="8">
        <v>1138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</row>
    <row r="55" spans="1:65" s="20" customFormat="1" ht="54.75" customHeight="1" x14ac:dyDescent="0.2">
      <c r="A55" s="2" t="s">
        <v>110</v>
      </c>
      <c r="B55" s="2" t="s">
        <v>135</v>
      </c>
      <c r="C55" s="2" t="s">
        <v>136</v>
      </c>
      <c r="D55" s="2" t="s">
        <v>137</v>
      </c>
      <c r="E55" s="2" t="s">
        <v>12</v>
      </c>
      <c r="F55" s="2">
        <v>1</v>
      </c>
      <c r="G55" s="2" t="s">
        <v>274</v>
      </c>
      <c r="H55" s="5">
        <v>50</v>
      </c>
      <c r="I55" s="18">
        <f t="shared" si="1"/>
        <v>50</v>
      </c>
      <c r="J55" s="19"/>
      <c r="K55" s="8">
        <v>1154</v>
      </c>
    </row>
    <row r="56" spans="1:65" ht="34" x14ac:dyDescent="0.2">
      <c r="A56" s="2" t="s">
        <v>52</v>
      </c>
      <c r="B56" s="2" t="s">
        <v>53</v>
      </c>
      <c r="C56" s="2" t="s">
        <v>217</v>
      </c>
      <c r="D56" s="2" t="s">
        <v>54</v>
      </c>
      <c r="E56" s="2" t="s">
        <v>18</v>
      </c>
      <c r="F56" s="2">
        <v>1</v>
      </c>
      <c r="G56" s="2" t="s">
        <v>269</v>
      </c>
      <c r="H56" s="5">
        <v>25</v>
      </c>
      <c r="I56" s="18">
        <f t="shared" si="1"/>
        <v>25</v>
      </c>
      <c r="J56" s="6"/>
      <c r="K56" s="8">
        <v>1163</v>
      </c>
    </row>
    <row r="57" spans="1:65" ht="34" x14ac:dyDescent="0.2">
      <c r="A57" s="2"/>
      <c r="B57" s="2"/>
      <c r="C57" s="2" t="s">
        <v>35</v>
      </c>
      <c r="D57" s="2" t="s">
        <v>36</v>
      </c>
      <c r="E57" s="2" t="s">
        <v>12</v>
      </c>
      <c r="F57" s="4">
        <v>1</v>
      </c>
      <c r="G57" s="2" t="s">
        <v>264</v>
      </c>
      <c r="H57" s="5">
        <v>25</v>
      </c>
      <c r="I57" s="18">
        <f t="shared" si="1"/>
        <v>25</v>
      </c>
      <c r="J57" s="6"/>
      <c r="K57" s="8">
        <v>1186</v>
      </c>
    </row>
    <row r="58" spans="1:65" ht="34" x14ac:dyDescent="0.2">
      <c r="A58" s="2" t="s">
        <v>90</v>
      </c>
      <c r="B58" s="2" t="s">
        <v>172</v>
      </c>
      <c r="C58" s="2" t="s">
        <v>173</v>
      </c>
      <c r="D58" s="2" t="s">
        <v>174</v>
      </c>
      <c r="E58" s="2" t="s">
        <v>175</v>
      </c>
      <c r="F58" s="2">
        <v>1</v>
      </c>
      <c r="G58" s="2" t="s">
        <v>176</v>
      </c>
      <c r="H58" s="5">
        <v>40</v>
      </c>
      <c r="I58" s="18">
        <f t="shared" si="1"/>
        <v>40</v>
      </c>
      <c r="J58" s="19"/>
      <c r="K58" s="8">
        <v>1190</v>
      </c>
    </row>
    <row r="59" spans="1:65" s="20" customFormat="1" ht="31.5" customHeight="1" x14ac:dyDescent="0.2">
      <c r="A59" s="2" t="s">
        <v>29</v>
      </c>
      <c r="B59" s="2" t="s">
        <v>193</v>
      </c>
      <c r="C59" s="2" t="s">
        <v>194</v>
      </c>
      <c r="D59" s="2" t="s">
        <v>195</v>
      </c>
      <c r="E59" s="2" t="s">
        <v>18</v>
      </c>
      <c r="F59" s="2">
        <v>1</v>
      </c>
      <c r="G59" s="2" t="s">
        <v>276</v>
      </c>
      <c r="H59" s="5">
        <v>10</v>
      </c>
      <c r="I59" s="18">
        <f t="shared" si="1"/>
        <v>10</v>
      </c>
      <c r="J59" s="19"/>
      <c r="K59" s="8">
        <v>1226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</row>
    <row r="60" spans="1:65" s="20" customFormat="1" ht="31.5" customHeight="1" x14ac:dyDescent="0.2">
      <c r="A60" s="2" t="s">
        <v>38</v>
      </c>
      <c r="B60" s="2" t="s">
        <v>231</v>
      </c>
      <c r="C60" s="2" t="s">
        <v>218</v>
      </c>
      <c r="D60" s="2" t="s">
        <v>232</v>
      </c>
      <c r="E60" s="2" t="s">
        <v>39</v>
      </c>
      <c r="F60" s="2">
        <v>1</v>
      </c>
      <c r="G60" s="2" t="s">
        <v>128</v>
      </c>
      <c r="H60" s="5">
        <v>50</v>
      </c>
      <c r="I60" s="18">
        <f t="shared" si="1"/>
        <v>50</v>
      </c>
      <c r="J60" s="6"/>
      <c r="K60" s="8">
        <v>1227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</row>
    <row r="61" spans="1:65" s="20" customFormat="1" ht="17" x14ac:dyDescent="0.2">
      <c r="A61" s="2" t="s">
        <v>38</v>
      </c>
      <c r="B61" s="2" t="s">
        <v>132</v>
      </c>
      <c r="C61" s="2" t="s">
        <v>133</v>
      </c>
      <c r="D61" s="2" t="s">
        <v>246</v>
      </c>
      <c r="E61" s="2" t="s">
        <v>51</v>
      </c>
      <c r="F61" s="2">
        <v>1</v>
      </c>
      <c r="G61" s="2" t="s">
        <v>134</v>
      </c>
      <c r="H61" s="5">
        <v>50</v>
      </c>
      <c r="I61" s="18">
        <f t="shared" si="1"/>
        <v>50</v>
      </c>
      <c r="J61" s="6"/>
      <c r="K61" s="8">
        <v>1251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</row>
    <row r="62" spans="1:65" s="20" customFormat="1" ht="34" x14ac:dyDescent="0.2">
      <c r="A62" s="2" t="s">
        <v>29</v>
      </c>
      <c r="B62" s="2" t="s">
        <v>30</v>
      </c>
      <c r="C62" s="2" t="s">
        <v>31</v>
      </c>
      <c r="D62" s="2" t="s">
        <v>32</v>
      </c>
      <c r="E62" s="2" t="s">
        <v>18</v>
      </c>
      <c r="F62" s="2">
        <v>1</v>
      </c>
      <c r="G62" s="2" t="s">
        <v>230</v>
      </c>
      <c r="H62" s="5">
        <v>250</v>
      </c>
      <c r="I62" s="18">
        <f t="shared" si="1"/>
        <v>250</v>
      </c>
      <c r="J62" s="6"/>
      <c r="K62" s="8">
        <v>1259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</row>
    <row r="63" spans="1:65" s="20" customFormat="1" ht="28.5" customHeight="1" x14ac:dyDescent="0.2">
      <c r="A63" s="2" t="s">
        <v>110</v>
      </c>
      <c r="B63" s="2" t="s">
        <v>129</v>
      </c>
      <c r="C63" s="26" t="s">
        <v>130</v>
      </c>
      <c r="D63" s="2" t="s">
        <v>131</v>
      </c>
      <c r="E63" s="2" t="s">
        <v>12</v>
      </c>
      <c r="F63" s="2">
        <v>1</v>
      </c>
      <c r="G63" s="2" t="s">
        <v>67</v>
      </c>
      <c r="H63" s="5">
        <v>50</v>
      </c>
      <c r="I63" s="18">
        <f t="shared" si="1"/>
        <v>50</v>
      </c>
      <c r="J63" s="19"/>
      <c r="K63" s="8">
        <v>1286</v>
      </c>
    </row>
    <row r="64" spans="1:65" s="20" customFormat="1" ht="35" customHeight="1" x14ac:dyDescent="0.2">
      <c r="A64" s="2" t="s">
        <v>29</v>
      </c>
      <c r="B64" s="2" t="s">
        <v>180</v>
      </c>
      <c r="C64" s="2" t="s">
        <v>181</v>
      </c>
      <c r="D64" s="2" t="s">
        <v>182</v>
      </c>
      <c r="E64" s="2" t="s">
        <v>18</v>
      </c>
      <c r="F64" s="2">
        <v>1</v>
      </c>
      <c r="G64" s="2" t="s">
        <v>184</v>
      </c>
      <c r="H64" s="5">
        <v>33</v>
      </c>
      <c r="I64" s="18">
        <f t="shared" si="1"/>
        <v>33</v>
      </c>
      <c r="J64" s="6" t="s">
        <v>185</v>
      </c>
      <c r="K64" s="8">
        <v>1290</v>
      </c>
    </row>
    <row r="65" spans="1:65" s="20" customFormat="1" ht="17" x14ac:dyDescent="0.2">
      <c r="A65" s="2" t="s">
        <v>44</v>
      </c>
      <c r="B65" s="2" t="s">
        <v>210</v>
      </c>
      <c r="C65" s="2" t="s">
        <v>211</v>
      </c>
      <c r="D65" s="2" t="s">
        <v>212</v>
      </c>
      <c r="E65" s="2" t="s">
        <v>12</v>
      </c>
      <c r="F65" s="2">
        <v>1</v>
      </c>
      <c r="G65" s="2" t="s">
        <v>271</v>
      </c>
      <c r="H65" s="5">
        <v>20</v>
      </c>
      <c r="I65" s="18">
        <f t="shared" si="1"/>
        <v>20</v>
      </c>
      <c r="J65" s="6"/>
      <c r="K65" s="8">
        <v>1300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</row>
    <row r="66" spans="1:65" s="20" customFormat="1" ht="30.75" customHeight="1" x14ac:dyDescent="0.2">
      <c r="A66" s="2" t="s">
        <v>52</v>
      </c>
      <c r="B66" s="2" t="s">
        <v>53</v>
      </c>
      <c r="C66" s="2" t="s">
        <v>217</v>
      </c>
      <c r="D66" s="2" t="s">
        <v>54</v>
      </c>
      <c r="E66" s="2" t="s">
        <v>18</v>
      </c>
      <c r="F66" s="2">
        <v>1</v>
      </c>
      <c r="G66" s="2" t="s">
        <v>269</v>
      </c>
      <c r="H66" s="5">
        <v>25</v>
      </c>
      <c r="I66" s="18">
        <f t="shared" ref="I66:I97" si="2">F66*H66</f>
        <v>25</v>
      </c>
      <c r="J66" s="6"/>
      <c r="K66" s="8">
        <v>1309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</row>
    <row r="67" spans="1:65" s="20" customFormat="1" ht="30.75" customHeight="1" x14ac:dyDescent="0.2">
      <c r="A67" s="2" t="s">
        <v>79</v>
      </c>
      <c r="B67" s="2" t="s">
        <v>80</v>
      </c>
      <c r="C67" s="2" t="s">
        <v>81</v>
      </c>
      <c r="D67" s="2" t="s">
        <v>82</v>
      </c>
      <c r="E67" s="2" t="s">
        <v>83</v>
      </c>
      <c r="F67" s="2">
        <v>1</v>
      </c>
      <c r="G67" s="2" t="s">
        <v>266</v>
      </c>
      <c r="H67" s="5">
        <v>80</v>
      </c>
      <c r="I67" s="18">
        <f t="shared" si="2"/>
        <v>80</v>
      </c>
      <c r="J67" s="19"/>
      <c r="K67" s="8">
        <v>1312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</row>
    <row r="68" spans="1:65" ht="34" x14ac:dyDescent="0.2">
      <c r="A68" s="2" t="s">
        <v>197</v>
      </c>
      <c r="B68" s="2" t="s">
        <v>198</v>
      </c>
      <c r="C68" s="2" t="s">
        <v>254</v>
      </c>
      <c r="D68" s="2" t="s">
        <v>199</v>
      </c>
      <c r="E68" s="2" t="s">
        <v>47</v>
      </c>
      <c r="F68" s="2">
        <v>1</v>
      </c>
      <c r="G68" s="2" t="s">
        <v>263</v>
      </c>
      <c r="H68" s="5">
        <v>20</v>
      </c>
      <c r="I68" s="18">
        <f t="shared" si="2"/>
        <v>20</v>
      </c>
      <c r="J68" s="23"/>
      <c r="K68" s="8">
        <v>1352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5" ht="17" x14ac:dyDescent="0.2">
      <c r="A69" s="2" t="s">
        <v>29</v>
      </c>
      <c r="B69" s="2" t="s">
        <v>193</v>
      </c>
      <c r="C69" s="2" t="s">
        <v>194</v>
      </c>
      <c r="D69" s="2" t="s">
        <v>195</v>
      </c>
      <c r="E69" s="2" t="s">
        <v>18</v>
      </c>
      <c r="F69" s="2">
        <v>1</v>
      </c>
      <c r="G69" s="2" t="s">
        <v>276</v>
      </c>
      <c r="H69" s="5">
        <v>20</v>
      </c>
      <c r="I69" s="18">
        <f t="shared" si="2"/>
        <v>20</v>
      </c>
      <c r="J69" s="19"/>
      <c r="K69" s="8">
        <v>1402</v>
      </c>
    </row>
    <row r="70" spans="1:65" s="20" customFormat="1" ht="51" x14ac:dyDescent="0.2">
      <c r="A70" s="2" t="s">
        <v>38</v>
      </c>
      <c r="B70" s="2" t="s">
        <v>231</v>
      </c>
      <c r="C70" s="2" t="s">
        <v>218</v>
      </c>
      <c r="D70" s="2" t="s">
        <v>232</v>
      </c>
      <c r="E70" s="2" t="s">
        <v>39</v>
      </c>
      <c r="F70" s="2">
        <v>1</v>
      </c>
      <c r="G70" s="2" t="s">
        <v>128</v>
      </c>
      <c r="H70" s="5">
        <v>50</v>
      </c>
      <c r="I70" s="18">
        <f t="shared" si="2"/>
        <v>50</v>
      </c>
      <c r="J70" s="6"/>
      <c r="K70" s="8">
        <v>1457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</row>
    <row r="71" spans="1:65" s="20" customFormat="1" ht="34" x14ac:dyDescent="0.2">
      <c r="A71" s="2" t="s">
        <v>57</v>
      </c>
      <c r="B71" s="2" t="s">
        <v>161</v>
      </c>
      <c r="C71" s="2" t="s">
        <v>162</v>
      </c>
      <c r="D71" s="2" t="s">
        <v>160</v>
      </c>
      <c r="E71" s="2" t="s">
        <v>12</v>
      </c>
      <c r="F71" s="2">
        <v>1</v>
      </c>
      <c r="G71" s="2" t="s">
        <v>163</v>
      </c>
      <c r="H71" s="5">
        <v>45</v>
      </c>
      <c r="I71" s="18">
        <f t="shared" si="2"/>
        <v>45</v>
      </c>
      <c r="J71" s="6"/>
      <c r="K71" s="8">
        <v>1458</v>
      </c>
    </row>
    <row r="72" spans="1:65" ht="32.25" customHeight="1" x14ac:dyDescent="0.2">
      <c r="A72" s="2" t="s">
        <v>29</v>
      </c>
      <c r="B72" s="2" t="s">
        <v>193</v>
      </c>
      <c r="C72" s="2" t="s">
        <v>194</v>
      </c>
      <c r="D72" s="2" t="s">
        <v>195</v>
      </c>
      <c r="E72" s="2" t="s">
        <v>18</v>
      </c>
      <c r="F72" s="2">
        <v>1</v>
      </c>
      <c r="G72" s="2" t="s">
        <v>276</v>
      </c>
      <c r="H72" s="5">
        <v>20</v>
      </c>
      <c r="I72" s="18">
        <f t="shared" si="2"/>
        <v>20</v>
      </c>
      <c r="J72" s="19"/>
      <c r="K72" s="8">
        <v>1477</v>
      </c>
    </row>
    <row r="73" spans="1:65" ht="32.25" customHeight="1" x14ac:dyDescent="0.2">
      <c r="A73" s="2" t="s">
        <v>25</v>
      </c>
      <c r="B73" s="2" t="s">
        <v>26</v>
      </c>
      <c r="C73" s="2" t="s">
        <v>27</v>
      </c>
      <c r="D73" s="2"/>
      <c r="E73" s="2" t="s">
        <v>12</v>
      </c>
      <c r="F73" s="2">
        <v>1</v>
      </c>
      <c r="G73" s="2" t="s">
        <v>263</v>
      </c>
      <c r="H73" s="5">
        <v>50</v>
      </c>
      <c r="I73" s="18">
        <f t="shared" si="2"/>
        <v>50</v>
      </c>
      <c r="J73" s="6"/>
      <c r="K73" s="8">
        <v>1488</v>
      </c>
    </row>
    <row r="74" spans="1:65" ht="32.25" customHeight="1" x14ac:dyDescent="0.2">
      <c r="A74" s="2" t="s">
        <v>59</v>
      </c>
      <c r="B74" s="2" t="s">
        <v>239</v>
      </c>
      <c r="C74" s="2" t="s">
        <v>72</v>
      </c>
      <c r="D74" s="2" t="s">
        <v>73</v>
      </c>
      <c r="E74" s="2" t="s">
        <v>42</v>
      </c>
      <c r="F74" s="2">
        <v>1</v>
      </c>
      <c r="G74" s="2" t="s">
        <v>71</v>
      </c>
      <c r="H74" s="5">
        <v>100</v>
      </c>
      <c r="I74" s="15">
        <f t="shared" si="2"/>
        <v>100</v>
      </c>
      <c r="J74" s="6"/>
      <c r="K74" s="8">
        <v>1496</v>
      </c>
    </row>
    <row r="75" spans="1:65" s="20" customFormat="1" ht="32.25" customHeight="1" x14ac:dyDescent="0.2">
      <c r="A75" s="2" t="s">
        <v>33</v>
      </c>
      <c r="B75" s="2" t="s">
        <v>34</v>
      </c>
      <c r="C75" s="2" t="s">
        <v>35</v>
      </c>
      <c r="D75" s="2" t="s">
        <v>36</v>
      </c>
      <c r="E75" s="2" t="s">
        <v>12</v>
      </c>
      <c r="F75" s="4">
        <v>1</v>
      </c>
      <c r="G75" s="2" t="s">
        <v>264</v>
      </c>
      <c r="H75" s="5">
        <v>25</v>
      </c>
      <c r="I75" s="18">
        <f t="shared" si="2"/>
        <v>25</v>
      </c>
      <c r="J75" s="6"/>
      <c r="K75" s="8">
        <v>1528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</row>
    <row r="76" spans="1:65" s="20" customFormat="1" ht="32.25" customHeight="1" x14ac:dyDescent="0.2">
      <c r="A76" s="2"/>
      <c r="B76" s="2"/>
      <c r="C76" s="2" t="s">
        <v>35</v>
      </c>
      <c r="D76" s="2" t="s">
        <v>36</v>
      </c>
      <c r="E76" s="2" t="s">
        <v>12</v>
      </c>
      <c r="F76" s="4">
        <v>1</v>
      </c>
      <c r="G76" s="2" t="s">
        <v>264</v>
      </c>
      <c r="H76" s="5">
        <v>25</v>
      </c>
      <c r="I76" s="18">
        <f t="shared" si="2"/>
        <v>25</v>
      </c>
      <c r="J76" s="6"/>
      <c r="K76" s="8">
        <v>1589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</row>
    <row r="77" spans="1:65" s="20" customFormat="1" ht="32.25" customHeight="1" x14ac:dyDescent="0.2">
      <c r="A77" s="2" t="s">
        <v>33</v>
      </c>
      <c r="B77" s="2" t="s">
        <v>34</v>
      </c>
      <c r="C77" s="2" t="s">
        <v>35</v>
      </c>
      <c r="D77" s="2" t="s">
        <v>36</v>
      </c>
      <c r="E77" s="2" t="s">
        <v>12</v>
      </c>
      <c r="F77" s="4">
        <v>1</v>
      </c>
      <c r="G77" s="2" t="s">
        <v>265</v>
      </c>
      <c r="H77" s="5">
        <v>21</v>
      </c>
      <c r="I77" s="18">
        <f t="shared" si="2"/>
        <v>21</v>
      </c>
      <c r="J77" s="6" t="s">
        <v>37</v>
      </c>
      <c r="K77" s="8">
        <v>1590</v>
      </c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1"/>
    </row>
    <row r="78" spans="1:65" s="20" customFormat="1" ht="32.25" customHeight="1" x14ac:dyDescent="0.2">
      <c r="A78" s="2" t="s">
        <v>110</v>
      </c>
      <c r="B78" s="2" t="s">
        <v>135</v>
      </c>
      <c r="C78" s="2" t="s">
        <v>136</v>
      </c>
      <c r="D78" s="2" t="s">
        <v>137</v>
      </c>
      <c r="E78" s="2" t="s">
        <v>12</v>
      </c>
      <c r="F78" s="2">
        <v>1</v>
      </c>
      <c r="G78" s="2" t="s">
        <v>274</v>
      </c>
      <c r="H78" s="5">
        <v>50</v>
      </c>
      <c r="I78" s="18">
        <f t="shared" si="2"/>
        <v>50</v>
      </c>
      <c r="J78" s="19"/>
      <c r="K78" s="8">
        <v>1604</v>
      </c>
    </row>
    <row r="79" spans="1:65" s="20" customFormat="1" ht="34" x14ac:dyDescent="0.2">
      <c r="A79" s="2" t="s">
        <v>29</v>
      </c>
      <c r="B79" s="2" t="s">
        <v>251</v>
      </c>
      <c r="C79" s="2" t="s">
        <v>252</v>
      </c>
      <c r="D79" s="2" t="s">
        <v>253</v>
      </c>
      <c r="E79" s="2" t="s">
        <v>18</v>
      </c>
      <c r="F79" s="2">
        <v>1</v>
      </c>
      <c r="G79" s="2" t="s">
        <v>275</v>
      </c>
      <c r="H79" s="5">
        <v>25</v>
      </c>
      <c r="I79" s="18">
        <f t="shared" si="2"/>
        <v>25</v>
      </c>
      <c r="J79" s="6"/>
      <c r="K79" s="8">
        <v>1615</v>
      </c>
    </row>
    <row r="80" spans="1:65" ht="34" x14ac:dyDescent="0.2">
      <c r="A80" s="2" t="s">
        <v>110</v>
      </c>
      <c r="B80" s="2" t="s">
        <v>150</v>
      </c>
      <c r="C80" s="2" t="s">
        <v>151</v>
      </c>
      <c r="D80" s="2" t="s">
        <v>152</v>
      </c>
      <c r="E80" s="2" t="s">
        <v>12</v>
      </c>
      <c r="F80" s="2">
        <v>1</v>
      </c>
      <c r="G80" s="2" t="s">
        <v>67</v>
      </c>
      <c r="H80" s="7">
        <v>50</v>
      </c>
      <c r="I80" s="27">
        <f t="shared" si="2"/>
        <v>50</v>
      </c>
      <c r="J80" s="6"/>
      <c r="K80" s="8">
        <v>1616</v>
      </c>
    </row>
    <row r="81" spans="1:65" s="20" customFormat="1" ht="32.25" customHeight="1" x14ac:dyDescent="0.2">
      <c r="A81" s="2" t="s">
        <v>38</v>
      </c>
      <c r="B81" s="2" t="s">
        <v>48</v>
      </c>
      <c r="C81" s="2" t="s">
        <v>49</v>
      </c>
      <c r="D81" s="2" t="s">
        <v>50</v>
      </c>
      <c r="E81" s="2" t="s">
        <v>51</v>
      </c>
      <c r="F81" s="2">
        <v>1</v>
      </c>
      <c r="G81" s="2" t="s">
        <v>267</v>
      </c>
      <c r="H81" s="5">
        <v>158</v>
      </c>
      <c r="I81" s="15">
        <f t="shared" si="2"/>
        <v>158</v>
      </c>
      <c r="J81" s="6" t="s">
        <v>262</v>
      </c>
      <c r="K81" s="8">
        <v>1647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</row>
    <row r="82" spans="1:65" ht="30" customHeight="1" x14ac:dyDescent="0.2">
      <c r="A82" s="2" t="s">
        <v>38</v>
      </c>
      <c r="B82" s="2" t="s">
        <v>231</v>
      </c>
      <c r="C82" s="2" t="s">
        <v>218</v>
      </c>
      <c r="D82" s="2" t="s">
        <v>232</v>
      </c>
      <c r="E82" s="2" t="s">
        <v>39</v>
      </c>
      <c r="F82" s="2">
        <v>1</v>
      </c>
      <c r="G82" s="2" t="s">
        <v>128</v>
      </c>
      <c r="H82" s="5">
        <v>50</v>
      </c>
      <c r="I82" s="18">
        <f t="shared" si="2"/>
        <v>50</v>
      </c>
      <c r="J82" s="6"/>
      <c r="K82" s="8">
        <v>1678</v>
      </c>
    </row>
    <row r="83" spans="1:65" ht="34" x14ac:dyDescent="0.2">
      <c r="A83" s="2" t="s">
        <v>142</v>
      </c>
      <c r="B83" s="2" t="s">
        <v>143</v>
      </c>
      <c r="C83" s="2" t="s">
        <v>144</v>
      </c>
      <c r="D83" s="2" t="s">
        <v>145</v>
      </c>
      <c r="E83" s="2" t="s">
        <v>12</v>
      </c>
      <c r="F83" s="2">
        <v>1</v>
      </c>
      <c r="G83" s="2" t="s">
        <v>272</v>
      </c>
      <c r="H83" s="5">
        <v>35</v>
      </c>
      <c r="I83" s="18">
        <f t="shared" si="2"/>
        <v>35</v>
      </c>
      <c r="J83" s="6"/>
      <c r="K83" s="8">
        <v>1702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</row>
    <row r="84" spans="1:65" ht="34" x14ac:dyDescent="0.2">
      <c r="A84" s="2" t="s">
        <v>33</v>
      </c>
      <c r="B84" s="2" t="s">
        <v>34</v>
      </c>
      <c r="C84" s="2" t="s">
        <v>35</v>
      </c>
      <c r="D84" s="2" t="s">
        <v>36</v>
      </c>
      <c r="E84" s="2" t="s">
        <v>12</v>
      </c>
      <c r="F84" s="4">
        <v>1</v>
      </c>
      <c r="G84" s="2" t="s">
        <v>265</v>
      </c>
      <c r="H84" s="5">
        <v>21</v>
      </c>
      <c r="I84" s="18">
        <f t="shared" si="2"/>
        <v>21</v>
      </c>
      <c r="J84" s="6" t="s">
        <v>37</v>
      </c>
      <c r="K84" s="8">
        <v>1755</v>
      </c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1"/>
    </row>
    <row r="85" spans="1:65" ht="34" x14ac:dyDescent="0.2">
      <c r="A85" s="2" t="s">
        <v>122</v>
      </c>
      <c r="B85" s="2" t="s">
        <v>200</v>
      </c>
      <c r="C85" s="2" t="s">
        <v>201</v>
      </c>
      <c r="D85" s="2" t="s">
        <v>202</v>
      </c>
      <c r="E85" s="2" t="s">
        <v>42</v>
      </c>
      <c r="F85" s="2">
        <v>1</v>
      </c>
      <c r="G85" s="2" t="s">
        <v>263</v>
      </c>
      <c r="H85" s="5">
        <v>20</v>
      </c>
      <c r="I85" s="18">
        <f t="shared" si="2"/>
        <v>20</v>
      </c>
      <c r="J85" s="6"/>
      <c r="K85" s="8">
        <v>1765</v>
      </c>
    </row>
    <row r="86" spans="1:65" s="20" customFormat="1" ht="17" x14ac:dyDescent="0.2">
      <c r="A86" s="6" t="s">
        <v>59</v>
      </c>
      <c r="B86" s="3" t="s">
        <v>60</v>
      </c>
      <c r="C86" s="3" t="s">
        <v>61</v>
      </c>
      <c r="D86" s="3" t="s">
        <v>62</v>
      </c>
      <c r="E86" s="3" t="s">
        <v>63</v>
      </c>
      <c r="F86" s="3">
        <v>1</v>
      </c>
      <c r="G86" s="3" t="s">
        <v>64</v>
      </c>
      <c r="H86" s="7">
        <v>50</v>
      </c>
      <c r="I86" s="15">
        <f t="shared" si="2"/>
        <v>50</v>
      </c>
      <c r="J86" s="6"/>
      <c r="K86" s="8">
        <v>1768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7"/>
    </row>
    <row r="87" spans="1:65" s="20" customFormat="1" ht="34" x14ac:dyDescent="0.2">
      <c r="A87" s="2" t="s">
        <v>197</v>
      </c>
      <c r="B87" s="2" t="s">
        <v>198</v>
      </c>
      <c r="C87" s="2" t="s">
        <v>254</v>
      </c>
      <c r="D87" s="2" t="s">
        <v>199</v>
      </c>
      <c r="E87" s="2" t="s">
        <v>47</v>
      </c>
      <c r="F87" s="2">
        <v>1</v>
      </c>
      <c r="G87" s="2" t="s">
        <v>263</v>
      </c>
      <c r="H87" s="5">
        <v>20</v>
      </c>
      <c r="I87" s="18">
        <f t="shared" si="2"/>
        <v>20</v>
      </c>
      <c r="J87" s="23"/>
      <c r="K87" s="8">
        <v>1783</v>
      </c>
    </row>
    <row r="88" spans="1:65" s="20" customFormat="1" ht="34" x14ac:dyDescent="0.2">
      <c r="A88" s="2" t="s">
        <v>98</v>
      </c>
      <c r="B88" s="2" t="s">
        <v>99</v>
      </c>
      <c r="C88" s="2" t="s">
        <v>100</v>
      </c>
      <c r="D88" s="2" t="s">
        <v>101</v>
      </c>
      <c r="E88" s="2" t="s">
        <v>12</v>
      </c>
      <c r="F88" s="2">
        <v>1</v>
      </c>
      <c r="G88" s="2" t="s">
        <v>269</v>
      </c>
      <c r="H88" s="5">
        <v>50</v>
      </c>
      <c r="I88" s="18">
        <f t="shared" si="2"/>
        <v>50</v>
      </c>
      <c r="J88" s="19"/>
      <c r="K88" s="8">
        <v>1874</v>
      </c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</row>
    <row r="89" spans="1:65" ht="34" x14ac:dyDescent="0.2">
      <c r="A89" s="2" t="s">
        <v>106</v>
      </c>
      <c r="B89" s="2" t="s">
        <v>140</v>
      </c>
      <c r="C89" s="2" t="s">
        <v>255</v>
      </c>
      <c r="D89" s="2" t="s">
        <v>141</v>
      </c>
      <c r="E89" s="2" t="s">
        <v>18</v>
      </c>
      <c r="F89" s="2">
        <v>1</v>
      </c>
      <c r="G89" s="2" t="s">
        <v>271</v>
      </c>
      <c r="H89" s="5">
        <v>50</v>
      </c>
      <c r="I89" s="18">
        <f t="shared" si="2"/>
        <v>50</v>
      </c>
      <c r="J89" s="19"/>
      <c r="K89" s="8">
        <v>1896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</row>
    <row r="90" spans="1:65" ht="42" customHeight="1" x14ac:dyDescent="0.2">
      <c r="A90" s="2" t="s">
        <v>142</v>
      </c>
      <c r="B90" s="2" t="s">
        <v>143</v>
      </c>
      <c r="C90" s="2" t="s">
        <v>144</v>
      </c>
      <c r="D90" s="2" t="s">
        <v>145</v>
      </c>
      <c r="E90" s="2" t="s">
        <v>12</v>
      </c>
      <c r="F90" s="2">
        <v>1</v>
      </c>
      <c r="G90" s="2" t="s">
        <v>272</v>
      </c>
      <c r="H90" s="5">
        <v>35</v>
      </c>
      <c r="I90" s="18">
        <f t="shared" si="2"/>
        <v>35</v>
      </c>
      <c r="J90" s="6"/>
      <c r="K90" s="8">
        <v>1922</v>
      </c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</row>
    <row r="91" spans="1:65" ht="42" customHeight="1" x14ac:dyDescent="0.2">
      <c r="A91" s="2" t="s">
        <v>44</v>
      </c>
      <c r="B91" s="2" t="s">
        <v>45</v>
      </c>
      <c r="C91" s="2" t="s">
        <v>235</v>
      </c>
      <c r="D91" s="2" t="s">
        <v>46</v>
      </c>
      <c r="E91" s="2" t="s">
        <v>47</v>
      </c>
      <c r="F91" s="2">
        <v>1</v>
      </c>
      <c r="G91" s="2" t="s">
        <v>234</v>
      </c>
      <c r="H91" s="5">
        <v>160</v>
      </c>
      <c r="I91" s="15">
        <f t="shared" si="2"/>
        <v>160</v>
      </c>
      <c r="J91" s="6"/>
      <c r="K91" s="8">
        <v>1969</v>
      </c>
    </row>
    <row r="92" spans="1:65" ht="42" customHeight="1" x14ac:dyDescent="0.2">
      <c r="A92" s="2" t="s">
        <v>25</v>
      </c>
      <c r="B92" s="2" t="s">
        <v>26</v>
      </c>
      <c r="C92" s="2" t="s">
        <v>27</v>
      </c>
      <c r="D92" s="2"/>
      <c r="E92" s="2" t="s">
        <v>12</v>
      </c>
      <c r="F92" s="2">
        <v>1</v>
      </c>
      <c r="G92" s="2" t="s">
        <v>263</v>
      </c>
      <c r="H92" s="5">
        <v>50</v>
      </c>
      <c r="I92" s="18">
        <f t="shared" si="2"/>
        <v>50</v>
      </c>
      <c r="J92" s="6"/>
      <c r="K92" s="8">
        <v>2037</v>
      </c>
    </row>
    <row r="93" spans="1:65" s="20" customFormat="1" ht="34" x14ac:dyDescent="0.2">
      <c r="A93" s="2" t="s">
        <v>98</v>
      </c>
      <c r="B93" s="2" t="s">
        <v>99</v>
      </c>
      <c r="C93" s="2" t="s">
        <v>100</v>
      </c>
      <c r="D93" s="2" t="s">
        <v>101</v>
      </c>
      <c r="E93" s="2" t="s">
        <v>12</v>
      </c>
      <c r="F93" s="2">
        <v>1</v>
      </c>
      <c r="G93" s="2" t="s">
        <v>269</v>
      </c>
      <c r="H93" s="5">
        <v>50</v>
      </c>
      <c r="I93" s="18">
        <f t="shared" si="2"/>
        <v>50</v>
      </c>
      <c r="J93" s="19"/>
      <c r="K93" s="8">
        <v>2040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</row>
    <row r="94" spans="1:65" s="20" customFormat="1" ht="34" x14ac:dyDescent="0.2">
      <c r="A94" s="2" t="s">
        <v>106</v>
      </c>
      <c r="B94" s="2" t="s">
        <v>140</v>
      </c>
      <c r="C94" s="2" t="s">
        <v>255</v>
      </c>
      <c r="D94" s="2" t="s">
        <v>141</v>
      </c>
      <c r="E94" s="2" t="s">
        <v>18</v>
      </c>
      <c r="F94" s="2">
        <v>1</v>
      </c>
      <c r="G94" s="2" t="s">
        <v>271</v>
      </c>
      <c r="H94" s="5">
        <v>50</v>
      </c>
      <c r="I94" s="18">
        <f t="shared" si="2"/>
        <v>50</v>
      </c>
      <c r="J94" s="19"/>
      <c r="K94" s="8">
        <v>2100</v>
      </c>
    </row>
    <row r="95" spans="1:65" s="20" customFormat="1" ht="32.25" customHeight="1" x14ac:dyDescent="0.2">
      <c r="A95" s="2" t="s">
        <v>29</v>
      </c>
      <c r="B95" s="2" t="s">
        <v>77</v>
      </c>
      <c r="C95" s="2" t="s">
        <v>240</v>
      </c>
      <c r="D95" s="2" t="s">
        <v>78</v>
      </c>
      <c r="E95" s="2" t="s">
        <v>18</v>
      </c>
      <c r="F95" s="2">
        <v>1</v>
      </c>
      <c r="G95" s="2" t="s">
        <v>263</v>
      </c>
      <c r="H95" s="5">
        <v>20</v>
      </c>
      <c r="I95" s="15">
        <f t="shared" si="2"/>
        <v>20</v>
      </c>
      <c r="J95" s="6"/>
      <c r="K95" s="8">
        <v>2115</v>
      </c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</row>
    <row r="96" spans="1:65" s="20" customFormat="1" ht="34.5" customHeight="1" x14ac:dyDescent="0.2">
      <c r="A96" s="2" t="s">
        <v>29</v>
      </c>
      <c r="B96" s="2" t="s">
        <v>74</v>
      </c>
      <c r="C96" s="2" t="s">
        <v>75</v>
      </c>
      <c r="D96" s="2" t="s">
        <v>76</v>
      </c>
      <c r="E96" s="2" t="s">
        <v>18</v>
      </c>
      <c r="F96" s="2">
        <v>1</v>
      </c>
      <c r="G96" s="2" t="s">
        <v>263</v>
      </c>
      <c r="H96" s="5">
        <v>50</v>
      </c>
      <c r="I96" s="15">
        <f t="shared" si="2"/>
        <v>50</v>
      </c>
      <c r="J96" s="6"/>
      <c r="K96" s="8">
        <v>2123</v>
      </c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</row>
    <row r="97" spans="1:65" ht="46.5" customHeight="1" x14ac:dyDescent="0.2">
      <c r="A97" s="2" t="s">
        <v>122</v>
      </c>
      <c r="B97" s="2" t="s">
        <v>245</v>
      </c>
      <c r="C97" s="2" t="s">
        <v>123</v>
      </c>
      <c r="D97" s="2" t="s">
        <v>244</v>
      </c>
      <c r="E97" s="2" t="s">
        <v>51</v>
      </c>
      <c r="F97" s="2">
        <v>1</v>
      </c>
      <c r="G97" s="2" t="s">
        <v>124</v>
      </c>
      <c r="H97" s="5">
        <v>50</v>
      </c>
      <c r="I97" s="18">
        <f t="shared" si="2"/>
        <v>50</v>
      </c>
      <c r="J97" s="6"/>
      <c r="K97" s="8">
        <v>2127</v>
      </c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</row>
    <row r="98" spans="1:65" ht="47" customHeight="1" x14ac:dyDescent="0.2">
      <c r="A98" s="2" t="s">
        <v>38</v>
      </c>
      <c r="B98" s="2" t="s">
        <v>153</v>
      </c>
      <c r="C98" s="2" t="s">
        <v>154</v>
      </c>
      <c r="D98" s="2" t="s">
        <v>155</v>
      </c>
      <c r="E98" s="2" t="s">
        <v>12</v>
      </c>
      <c r="F98" s="2">
        <v>1</v>
      </c>
      <c r="G98" s="2" t="s">
        <v>156</v>
      </c>
      <c r="H98" s="5">
        <v>50</v>
      </c>
      <c r="I98" s="18">
        <f t="shared" ref="I98:I129" si="3">F98*H98</f>
        <v>50</v>
      </c>
      <c r="J98" s="6"/>
      <c r="K98" s="8">
        <v>2216</v>
      </c>
    </row>
    <row r="99" spans="1:65" ht="34" x14ac:dyDescent="0.2">
      <c r="A99" s="2" t="s">
        <v>38</v>
      </c>
      <c r="B99" s="2" t="s">
        <v>138</v>
      </c>
      <c r="C99" s="2" t="s">
        <v>256</v>
      </c>
      <c r="D99" s="2" t="s">
        <v>139</v>
      </c>
      <c r="E99" s="2" t="s">
        <v>257</v>
      </c>
      <c r="F99" s="2">
        <v>1</v>
      </c>
      <c r="G99" s="2" t="s">
        <v>258</v>
      </c>
      <c r="H99" s="5">
        <v>60</v>
      </c>
      <c r="I99" s="18">
        <f t="shared" si="3"/>
        <v>60</v>
      </c>
      <c r="J99" s="23"/>
      <c r="K99" s="8">
        <v>2256</v>
      </c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</row>
    <row r="100" spans="1:65" ht="26.25" customHeight="1" x14ac:dyDescent="0.2">
      <c r="A100" s="2" t="s">
        <v>20</v>
      </c>
      <c r="B100" s="2" t="s">
        <v>203</v>
      </c>
      <c r="C100" s="2" t="s">
        <v>204</v>
      </c>
      <c r="D100" s="2" t="s">
        <v>205</v>
      </c>
      <c r="E100" s="2" t="s">
        <v>83</v>
      </c>
      <c r="F100" s="2">
        <v>1</v>
      </c>
      <c r="G100" s="2" t="s">
        <v>206</v>
      </c>
      <c r="H100" s="5">
        <v>50</v>
      </c>
      <c r="I100" s="18">
        <f t="shared" si="3"/>
        <v>50</v>
      </c>
      <c r="J100" s="6"/>
      <c r="K100" s="8">
        <v>2266</v>
      </c>
    </row>
    <row r="101" spans="1:65" ht="26.25" customHeight="1" x14ac:dyDescent="0.2">
      <c r="A101" s="2" t="s">
        <v>110</v>
      </c>
      <c r="B101" s="2" t="s">
        <v>177</v>
      </c>
      <c r="C101" s="2" t="s">
        <v>178</v>
      </c>
      <c r="D101" s="2" t="s">
        <v>164</v>
      </c>
      <c r="E101" s="2" t="s">
        <v>83</v>
      </c>
      <c r="F101" s="2">
        <v>1</v>
      </c>
      <c r="G101" s="2" t="s">
        <v>179</v>
      </c>
      <c r="H101" s="5">
        <v>41</v>
      </c>
      <c r="I101" s="18">
        <f t="shared" si="3"/>
        <v>41</v>
      </c>
      <c r="J101" s="19"/>
      <c r="K101" s="8">
        <v>2268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</row>
    <row r="102" spans="1:65" ht="26.25" customHeight="1" x14ac:dyDescent="0.2">
      <c r="A102" s="2" t="s">
        <v>90</v>
      </c>
      <c r="B102" s="2" t="s">
        <v>220</v>
      </c>
      <c r="C102" s="2" t="s">
        <v>223</v>
      </c>
      <c r="D102" s="2" t="s">
        <v>221</v>
      </c>
      <c r="E102" s="2" t="s">
        <v>192</v>
      </c>
      <c r="F102" s="2">
        <v>1</v>
      </c>
      <c r="G102" s="2" t="s">
        <v>222</v>
      </c>
      <c r="H102" s="5">
        <v>180</v>
      </c>
      <c r="I102" s="18">
        <f t="shared" si="3"/>
        <v>180</v>
      </c>
      <c r="J102" s="6"/>
      <c r="K102" s="8">
        <v>2274</v>
      </c>
    </row>
    <row r="103" spans="1:65" ht="26.25" customHeight="1" x14ac:dyDescent="0.2">
      <c r="A103" s="2" t="s">
        <v>44</v>
      </c>
      <c r="B103" s="2" t="s">
        <v>207</v>
      </c>
      <c r="C103" s="2" t="s">
        <v>208</v>
      </c>
      <c r="D103" s="2" t="s">
        <v>209</v>
      </c>
      <c r="E103" s="2" t="s">
        <v>12</v>
      </c>
      <c r="F103" s="2">
        <v>1</v>
      </c>
      <c r="G103" s="2" t="s">
        <v>277</v>
      </c>
      <c r="H103" s="5">
        <v>10</v>
      </c>
      <c r="I103" s="18">
        <f t="shared" si="3"/>
        <v>10</v>
      </c>
      <c r="J103" s="19"/>
      <c r="K103" s="8">
        <v>2302</v>
      </c>
      <c r="L103" s="20"/>
    </row>
    <row r="104" spans="1:65" s="17" customFormat="1" ht="30" customHeight="1" x14ac:dyDescent="0.2">
      <c r="A104" s="2" t="s">
        <v>29</v>
      </c>
      <c r="B104" s="2" t="s">
        <v>77</v>
      </c>
      <c r="C104" s="2" t="s">
        <v>240</v>
      </c>
      <c r="D104" s="2" t="s">
        <v>78</v>
      </c>
      <c r="E104" s="2" t="s">
        <v>18</v>
      </c>
      <c r="F104" s="2">
        <v>1</v>
      </c>
      <c r="G104" s="2" t="s">
        <v>263</v>
      </c>
      <c r="H104" s="5">
        <v>20</v>
      </c>
      <c r="I104" s="15">
        <f t="shared" si="3"/>
        <v>20</v>
      </c>
      <c r="J104" s="6"/>
      <c r="K104" s="8">
        <v>2384</v>
      </c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</row>
    <row r="105" spans="1:65" s="17" customFormat="1" ht="30" customHeight="1" x14ac:dyDescent="0.2">
      <c r="A105" s="2" t="s">
        <v>9</v>
      </c>
      <c r="B105" s="2" t="s">
        <v>249</v>
      </c>
      <c r="C105" s="2" t="s">
        <v>159</v>
      </c>
      <c r="D105" s="2" t="s">
        <v>160</v>
      </c>
      <c r="E105" s="2" t="s">
        <v>12</v>
      </c>
      <c r="F105" s="2">
        <v>1</v>
      </c>
      <c r="G105" s="2" t="s">
        <v>248</v>
      </c>
      <c r="H105" s="12">
        <v>45</v>
      </c>
      <c r="I105" s="18">
        <f t="shared" si="3"/>
        <v>45</v>
      </c>
      <c r="J105" s="19"/>
      <c r="K105" s="8">
        <v>2429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</row>
    <row r="106" spans="1:65" s="20" customFormat="1" ht="30" customHeight="1" x14ac:dyDescent="0.2">
      <c r="A106" s="2" t="s">
        <v>38</v>
      </c>
      <c r="B106" s="2" t="s">
        <v>88</v>
      </c>
      <c r="C106" s="2" t="s">
        <v>89</v>
      </c>
      <c r="D106" s="2" t="s">
        <v>228</v>
      </c>
      <c r="E106" s="2" t="s">
        <v>229</v>
      </c>
      <c r="F106" s="2">
        <v>1</v>
      </c>
      <c r="G106" s="2" t="s">
        <v>270</v>
      </c>
      <c r="H106" s="5">
        <v>100</v>
      </c>
      <c r="I106" s="15">
        <f t="shared" si="3"/>
        <v>100</v>
      </c>
      <c r="J106" s="6"/>
      <c r="K106" s="8">
        <v>2441</v>
      </c>
    </row>
    <row r="107" spans="1:65" ht="34" x14ac:dyDescent="0.2">
      <c r="A107" s="2" t="s">
        <v>110</v>
      </c>
      <c r="B107" s="2" t="s">
        <v>125</v>
      </c>
      <c r="C107" s="2" t="s">
        <v>126</v>
      </c>
      <c r="D107" s="2" t="s">
        <v>127</v>
      </c>
      <c r="E107" s="2" t="s">
        <v>58</v>
      </c>
      <c r="F107" s="2">
        <v>1</v>
      </c>
      <c r="G107" s="2" t="s">
        <v>128</v>
      </c>
      <c r="H107" s="5">
        <v>50</v>
      </c>
      <c r="I107" s="18">
        <f t="shared" si="3"/>
        <v>50</v>
      </c>
      <c r="J107" s="19"/>
      <c r="K107" s="8">
        <v>2460</v>
      </c>
    </row>
    <row r="108" spans="1:65" x14ac:dyDescent="0.2">
      <c r="H108" s="32"/>
      <c r="I108" s="9"/>
      <c r="J108" s="9"/>
    </row>
    <row r="109" spans="1:65" x14ac:dyDescent="0.2">
      <c r="F109" s="14">
        <f>SUM(F2:F108)</f>
        <v>106</v>
      </c>
      <c r="H109" s="32"/>
      <c r="I109" s="9"/>
      <c r="J109" s="9"/>
    </row>
    <row r="110" spans="1:65" x14ac:dyDescent="0.2">
      <c r="H110" s="32"/>
      <c r="I110" s="9"/>
      <c r="J110" s="9"/>
    </row>
    <row r="111" spans="1:65" x14ac:dyDescent="0.2">
      <c r="H111" s="32"/>
      <c r="I111" s="9"/>
      <c r="J111" s="9"/>
    </row>
    <row r="112" spans="1:65" x14ac:dyDescent="0.2">
      <c r="H112" s="32"/>
      <c r="I112" s="9"/>
      <c r="J112" s="9"/>
    </row>
    <row r="113" spans="8:10" x14ac:dyDescent="0.2">
      <c r="H113" s="32"/>
      <c r="I113" s="9"/>
      <c r="J113" s="9"/>
    </row>
    <row r="114" spans="8:10" x14ac:dyDescent="0.2">
      <c r="H114" s="32"/>
      <c r="I114" s="9"/>
      <c r="J114" s="9"/>
    </row>
    <row r="115" spans="8:10" x14ac:dyDescent="0.2">
      <c r="H115" s="32"/>
      <c r="I115" s="9"/>
      <c r="J115" s="9"/>
    </row>
    <row r="116" spans="8:10" x14ac:dyDescent="0.2">
      <c r="H116" s="32"/>
      <c r="I116" s="9"/>
      <c r="J116" s="9"/>
    </row>
    <row r="117" spans="8:10" x14ac:dyDescent="0.2">
      <c r="H117" s="32"/>
      <c r="I117" s="9"/>
      <c r="J117" s="9"/>
    </row>
    <row r="118" spans="8:10" x14ac:dyDescent="0.2">
      <c r="H118" s="32"/>
      <c r="I118" s="9"/>
      <c r="J118" s="9"/>
    </row>
    <row r="119" spans="8:10" x14ac:dyDescent="0.2">
      <c r="H119" s="32"/>
      <c r="I119" s="9"/>
      <c r="J119" s="9"/>
    </row>
    <row r="120" spans="8:10" x14ac:dyDescent="0.2">
      <c r="H120" s="32"/>
      <c r="I120" s="9"/>
      <c r="J120" s="9"/>
    </row>
    <row r="121" spans="8:10" x14ac:dyDescent="0.2">
      <c r="H121" s="32"/>
      <c r="I121" s="9"/>
      <c r="J121" s="9"/>
    </row>
    <row r="122" spans="8:10" x14ac:dyDescent="0.2">
      <c r="H122" s="32"/>
      <c r="I122" s="9"/>
      <c r="J122" s="9"/>
    </row>
    <row r="123" spans="8:10" x14ac:dyDescent="0.2">
      <c r="H123" s="32"/>
      <c r="I123" s="9"/>
      <c r="J123" s="9"/>
    </row>
    <row r="124" spans="8:10" x14ac:dyDescent="0.2">
      <c r="H124" s="32"/>
      <c r="I124" s="9"/>
      <c r="J124" s="9"/>
    </row>
    <row r="125" spans="8:10" x14ac:dyDescent="0.2">
      <c r="H125" s="32"/>
      <c r="I125" s="9"/>
      <c r="J125" s="9"/>
    </row>
    <row r="126" spans="8:10" x14ac:dyDescent="0.2">
      <c r="H126" s="32"/>
      <c r="I126" s="9"/>
      <c r="J126" s="9"/>
    </row>
    <row r="127" spans="8:10" x14ac:dyDescent="0.2">
      <c r="H127" s="32"/>
      <c r="I127" s="9"/>
      <c r="J127" s="9"/>
    </row>
    <row r="128" spans="8:10" x14ac:dyDescent="0.2">
      <c r="H128" s="32"/>
      <c r="I128" s="9"/>
      <c r="J128" s="9"/>
    </row>
    <row r="129" spans="8:10" x14ac:dyDescent="0.2">
      <c r="H129" s="32"/>
      <c r="I129" s="9"/>
      <c r="J129" s="9"/>
    </row>
    <row r="130" spans="8:10" x14ac:dyDescent="0.2">
      <c r="H130" s="32"/>
      <c r="I130" s="9"/>
      <c r="J130" s="9"/>
    </row>
    <row r="131" spans="8:10" x14ac:dyDescent="0.2">
      <c r="H131" s="32"/>
      <c r="I131" s="9"/>
      <c r="J131" s="9"/>
    </row>
    <row r="132" spans="8:10" x14ac:dyDescent="0.2">
      <c r="H132" s="32"/>
      <c r="I132" s="9"/>
      <c r="J132" s="9"/>
    </row>
    <row r="133" spans="8:10" x14ac:dyDescent="0.2">
      <c r="H133" s="32"/>
      <c r="I133" s="9"/>
      <c r="J133" s="9"/>
    </row>
    <row r="134" spans="8:10" x14ac:dyDescent="0.2">
      <c r="H134" s="32"/>
      <c r="I134" s="9"/>
      <c r="J134" s="9"/>
    </row>
    <row r="135" spans="8:10" x14ac:dyDescent="0.2">
      <c r="H135" s="32"/>
      <c r="I135" s="9"/>
      <c r="J135" s="9"/>
    </row>
    <row r="136" spans="8:10" x14ac:dyDescent="0.2">
      <c r="H136" s="32"/>
      <c r="I136" s="9"/>
      <c r="J136" s="9"/>
    </row>
    <row r="137" spans="8:10" x14ac:dyDescent="0.2">
      <c r="H137" s="32"/>
      <c r="I137" s="9"/>
      <c r="J137" s="9"/>
    </row>
    <row r="138" spans="8:10" x14ac:dyDescent="0.2">
      <c r="H138" s="32"/>
      <c r="I138" s="9"/>
      <c r="J138" s="9"/>
    </row>
    <row r="139" spans="8:10" x14ac:dyDescent="0.2">
      <c r="H139" s="32"/>
      <c r="I139" s="9"/>
      <c r="J139" s="9"/>
    </row>
    <row r="140" spans="8:10" x14ac:dyDescent="0.2">
      <c r="H140" s="32"/>
      <c r="I140" s="9"/>
      <c r="J140" s="9"/>
    </row>
    <row r="141" spans="8:10" x14ac:dyDescent="0.2">
      <c r="H141" s="32"/>
      <c r="I141" s="9"/>
      <c r="J141" s="9"/>
    </row>
    <row r="142" spans="8:10" x14ac:dyDescent="0.2">
      <c r="H142" s="32"/>
      <c r="I142" s="9"/>
      <c r="J142" s="9"/>
    </row>
    <row r="143" spans="8:10" x14ac:dyDescent="0.2">
      <c r="H143" s="32"/>
      <c r="I143" s="9"/>
      <c r="J143" s="9"/>
    </row>
    <row r="144" spans="8:10" x14ac:dyDescent="0.2">
      <c r="H144" s="32"/>
      <c r="I144" s="9"/>
      <c r="J144" s="9"/>
    </row>
    <row r="145" spans="8:10" x14ac:dyDescent="0.2">
      <c r="H145" s="32"/>
      <c r="I145" s="9"/>
      <c r="J145" s="9"/>
    </row>
    <row r="146" spans="8:10" x14ac:dyDescent="0.2">
      <c r="H146" s="32"/>
      <c r="I146" s="9"/>
      <c r="J146" s="9"/>
    </row>
    <row r="147" spans="8:10" x14ac:dyDescent="0.2">
      <c r="H147" s="32"/>
      <c r="I147" s="9"/>
      <c r="J147" s="9"/>
    </row>
    <row r="148" spans="8:10" x14ac:dyDescent="0.2">
      <c r="H148" s="32"/>
      <c r="I148" s="9"/>
      <c r="J148" s="9"/>
    </row>
    <row r="149" spans="8:10" x14ac:dyDescent="0.2">
      <c r="H149" s="32"/>
      <c r="I149" s="9"/>
      <c r="J149" s="9"/>
    </row>
    <row r="150" spans="8:10" x14ac:dyDescent="0.2">
      <c r="H150" s="32"/>
      <c r="I150" s="9"/>
      <c r="J150" s="9"/>
    </row>
    <row r="151" spans="8:10" x14ac:dyDescent="0.2">
      <c r="H151" s="32"/>
      <c r="I151" s="9"/>
      <c r="J151" s="9"/>
    </row>
    <row r="152" spans="8:10" x14ac:dyDescent="0.2">
      <c r="H152" s="32"/>
      <c r="I152" s="9"/>
      <c r="J152" s="9"/>
    </row>
    <row r="153" spans="8:10" x14ac:dyDescent="0.2">
      <c r="H153" s="32"/>
      <c r="I153" s="9"/>
      <c r="J153" s="9"/>
    </row>
    <row r="154" spans="8:10" x14ac:dyDescent="0.2">
      <c r="H154" s="32"/>
      <c r="I154" s="9"/>
      <c r="J154" s="9"/>
    </row>
    <row r="155" spans="8:10" x14ac:dyDescent="0.2">
      <c r="H155" s="32"/>
      <c r="I155" s="9"/>
      <c r="J155" s="9"/>
    </row>
    <row r="156" spans="8:10" x14ac:dyDescent="0.2">
      <c r="H156" s="32"/>
      <c r="I156" s="9"/>
      <c r="J156" s="9"/>
    </row>
    <row r="157" spans="8:10" x14ac:dyDescent="0.2">
      <c r="H157" s="32"/>
      <c r="I157" s="9"/>
      <c r="J157" s="9"/>
    </row>
    <row r="158" spans="8:10" x14ac:dyDescent="0.2">
      <c r="H158" s="32"/>
      <c r="I158" s="9"/>
      <c r="J158" s="9"/>
    </row>
    <row r="159" spans="8:10" x14ac:dyDescent="0.2">
      <c r="H159" s="32"/>
      <c r="I159" s="9"/>
      <c r="J159" s="9"/>
    </row>
    <row r="160" spans="8:10" x14ac:dyDescent="0.2">
      <c r="H160" s="32"/>
      <c r="I160" s="9"/>
      <c r="J160" s="9"/>
    </row>
    <row r="161" spans="8:10" x14ac:dyDescent="0.2">
      <c r="H161" s="32"/>
      <c r="I161" s="9"/>
      <c r="J161" s="9"/>
    </row>
    <row r="162" spans="8:10" x14ac:dyDescent="0.2">
      <c r="H162" s="32"/>
      <c r="I162" s="9"/>
      <c r="J162" s="9"/>
    </row>
    <row r="163" spans="8:10" x14ac:dyDescent="0.2">
      <c r="H163" s="32"/>
      <c r="I163" s="9"/>
      <c r="J163" s="9"/>
    </row>
    <row r="164" spans="8:10" x14ac:dyDescent="0.2">
      <c r="H164" s="32"/>
      <c r="I164" s="9"/>
      <c r="J164" s="9"/>
    </row>
    <row r="165" spans="8:10" x14ac:dyDescent="0.2">
      <c r="H165" s="32"/>
      <c r="I165" s="9"/>
      <c r="J165" s="9"/>
    </row>
    <row r="166" spans="8:10" x14ac:dyDescent="0.2">
      <c r="H166" s="32"/>
      <c r="I166" s="9"/>
      <c r="J166" s="9"/>
    </row>
    <row r="167" spans="8:10" x14ac:dyDescent="0.2">
      <c r="H167" s="32"/>
      <c r="I167" s="9"/>
      <c r="J167" s="9"/>
    </row>
    <row r="168" spans="8:10" x14ac:dyDescent="0.2">
      <c r="H168" s="32"/>
      <c r="I168" s="9"/>
      <c r="J168" s="9"/>
    </row>
    <row r="169" spans="8:10" x14ac:dyDescent="0.2">
      <c r="H169" s="32"/>
      <c r="I169" s="9"/>
      <c r="J169" s="9"/>
    </row>
    <row r="170" spans="8:10" x14ac:dyDescent="0.2">
      <c r="H170" s="32"/>
      <c r="I170" s="9"/>
      <c r="J170" s="9"/>
    </row>
    <row r="171" spans="8:10" x14ac:dyDescent="0.2">
      <c r="H171" s="32"/>
      <c r="I171" s="9"/>
      <c r="J171" s="9"/>
    </row>
    <row r="172" spans="8:10" x14ac:dyDescent="0.2">
      <c r="H172" s="32"/>
      <c r="I172" s="9"/>
      <c r="J172" s="9"/>
    </row>
    <row r="173" spans="8:10" x14ac:dyDescent="0.2">
      <c r="H173" s="32"/>
      <c r="I173" s="9"/>
      <c r="J173" s="9"/>
    </row>
    <row r="174" spans="8:10" x14ac:dyDescent="0.2">
      <c r="H174" s="32"/>
      <c r="I174" s="9"/>
      <c r="J174" s="9"/>
    </row>
    <row r="175" spans="8:10" x14ac:dyDescent="0.2">
      <c r="H175" s="32"/>
      <c r="I175" s="9"/>
      <c r="J175" s="9"/>
    </row>
    <row r="176" spans="8:10" x14ac:dyDescent="0.2">
      <c r="H176" s="32"/>
      <c r="I176" s="9"/>
      <c r="J176" s="9"/>
    </row>
    <row r="177" spans="8:10" x14ac:dyDescent="0.2">
      <c r="H177" s="32"/>
      <c r="I177" s="9"/>
      <c r="J177" s="9"/>
    </row>
    <row r="178" spans="8:10" x14ac:dyDescent="0.2">
      <c r="H178" s="32"/>
      <c r="I178" s="9"/>
      <c r="J178" s="9"/>
    </row>
    <row r="179" spans="8:10" x14ac:dyDescent="0.2">
      <c r="H179" s="32"/>
      <c r="I179" s="9"/>
      <c r="J179" s="9"/>
    </row>
    <row r="180" spans="8:10" x14ac:dyDescent="0.2">
      <c r="H180" s="32"/>
      <c r="I180" s="9"/>
      <c r="J180" s="9"/>
    </row>
    <row r="181" spans="8:10" x14ac:dyDescent="0.2">
      <c r="H181" s="32"/>
      <c r="I181" s="9"/>
      <c r="J181" s="9"/>
    </row>
    <row r="182" spans="8:10" x14ac:dyDescent="0.2">
      <c r="H182" s="32"/>
      <c r="I182" s="9"/>
      <c r="J182" s="9"/>
    </row>
    <row r="183" spans="8:10" x14ac:dyDescent="0.2">
      <c r="H183" s="32"/>
      <c r="I183" s="9"/>
      <c r="J183" s="9"/>
    </row>
    <row r="184" spans="8:10" x14ac:dyDescent="0.2">
      <c r="H184" s="32"/>
      <c r="I184" s="9"/>
      <c r="J184" s="9"/>
    </row>
    <row r="185" spans="8:10" x14ac:dyDescent="0.2">
      <c r="H185" s="32"/>
      <c r="I185" s="9"/>
      <c r="J185" s="9"/>
    </row>
    <row r="186" spans="8:10" x14ac:dyDescent="0.2">
      <c r="H186" s="32"/>
      <c r="I186" s="9"/>
      <c r="J186" s="9"/>
    </row>
    <row r="187" spans="8:10" x14ac:dyDescent="0.2">
      <c r="H187" s="32"/>
      <c r="I187" s="9"/>
      <c r="J187" s="9"/>
    </row>
    <row r="188" spans="8:10" x14ac:dyDescent="0.2">
      <c r="H188" s="32"/>
      <c r="I188" s="9"/>
      <c r="J188" s="9"/>
    </row>
    <row r="189" spans="8:10" x14ac:dyDescent="0.2">
      <c r="H189" s="32"/>
      <c r="I189" s="9"/>
      <c r="J189" s="9"/>
    </row>
    <row r="190" spans="8:10" x14ac:dyDescent="0.2">
      <c r="H190" s="32"/>
      <c r="I190" s="9"/>
      <c r="J190" s="9"/>
    </row>
    <row r="191" spans="8:10" x14ac:dyDescent="0.2">
      <c r="H191" s="32"/>
      <c r="I191" s="9"/>
      <c r="J191" s="9"/>
    </row>
    <row r="192" spans="8:10" x14ac:dyDescent="0.2">
      <c r="H192" s="32"/>
      <c r="I192" s="9"/>
      <c r="J192" s="9"/>
    </row>
    <row r="193" spans="8:10" x14ac:dyDescent="0.2">
      <c r="H193" s="32"/>
      <c r="I193" s="9"/>
      <c r="J193" s="9"/>
    </row>
    <row r="194" spans="8:10" x14ac:dyDescent="0.2">
      <c r="H194" s="32"/>
      <c r="I194" s="9"/>
      <c r="J194" s="9"/>
    </row>
    <row r="195" spans="8:10" x14ac:dyDescent="0.2">
      <c r="H195" s="32"/>
      <c r="I195" s="9"/>
      <c r="J195" s="9"/>
    </row>
    <row r="196" spans="8:10" x14ac:dyDescent="0.2">
      <c r="H196" s="32"/>
      <c r="I196" s="9"/>
      <c r="J196" s="9"/>
    </row>
    <row r="197" spans="8:10" x14ac:dyDescent="0.2">
      <c r="H197" s="32"/>
      <c r="I197" s="9"/>
      <c r="J197" s="9"/>
    </row>
    <row r="198" spans="8:10" x14ac:dyDescent="0.2">
      <c r="H198" s="32"/>
      <c r="I198" s="9"/>
      <c r="J198" s="9"/>
    </row>
    <row r="199" spans="8:10" x14ac:dyDescent="0.2">
      <c r="H199" s="32"/>
      <c r="I199" s="9"/>
      <c r="J199" s="9"/>
    </row>
    <row r="200" spans="8:10" x14ac:dyDescent="0.2">
      <c r="H200" s="32"/>
      <c r="I200" s="9"/>
      <c r="J200" s="9"/>
    </row>
    <row r="201" spans="8:10" x14ac:dyDescent="0.2">
      <c r="H201" s="32"/>
      <c r="I201" s="9"/>
      <c r="J201" s="9"/>
    </row>
    <row r="202" spans="8:10" x14ac:dyDescent="0.2">
      <c r="H202" s="32"/>
      <c r="I202" s="9"/>
      <c r="J202" s="9"/>
    </row>
    <row r="203" spans="8:10" x14ac:dyDescent="0.2">
      <c r="H203" s="32"/>
      <c r="I203" s="9"/>
      <c r="J203" s="9"/>
    </row>
    <row r="204" spans="8:10" x14ac:dyDescent="0.2">
      <c r="H204" s="32"/>
      <c r="I204" s="9"/>
      <c r="J204" s="9"/>
    </row>
    <row r="205" spans="8:10" x14ac:dyDescent="0.2">
      <c r="H205" s="32"/>
      <c r="I205" s="9"/>
      <c r="J205" s="9"/>
    </row>
    <row r="206" spans="8:10" x14ac:dyDescent="0.2">
      <c r="H206" s="32"/>
      <c r="I206" s="9"/>
      <c r="J206" s="9"/>
    </row>
    <row r="207" spans="8:10" x14ac:dyDescent="0.2">
      <c r="H207" s="32"/>
      <c r="I207" s="9"/>
      <c r="J207" s="9"/>
    </row>
    <row r="208" spans="8:10" x14ac:dyDescent="0.2">
      <c r="H208" s="32"/>
      <c r="I208" s="9"/>
      <c r="J208" s="9"/>
    </row>
    <row r="209" spans="8:10" x14ac:dyDescent="0.2">
      <c r="H209" s="32"/>
      <c r="I209" s="9"/>
      <c r="J209" s="9"/>
    </row>
    <row r="210" spans="8:10" x14ac:dyDescent="0.2">
      <c r="H210" s="32"/>
      <c r="I210" s="9"/>
      <c r="J210" s="9"/>
    </row>
    <row r="211" spans="8:10" x14ac:dyDescent="0.2">
      <c r="H211" s="32"/>
      <c r="I211" s="9"/>
      <c r="J211" s="9"/>
    </row>
    <row r="212" spans="8:10" x14ac:dyDescent="0.2">
      <c r="H212" s="32"/>
      <c r="I212" s="9"/>
      <c r="J212" s="9"/>
    </row>
    <row r="213" spans="8:10" x14ac:dyDescent="0.2">
      <c r="H213" s="32"/>
      <c r="I213" s="9"/>
      <c r="J213" s="9"/>
    </row>
    <row r="214" spans="8:10" x14ac:dyDescent="0.2">
      <c r="H214" s="32"/>
      <c r="I214" s="9"/>
      <c r="J214" s="9"/>
    </row>
    <row r="215" spans="8:10" x14ac:dyDescent="0.2">
      <c r="H215" s="32"/>
      <c r="I215" s="9"/>
      <c r="J215" s="9"/>
    </row>
    <row r="216" spans="8:10" x14ac:dyDescent="0.2">
      <c r="H216" s="32"/>
      <c r="I216" s="9"/>
      <c r="J216" s="9"/>
    </row>
    <row r="217" spans="8:10" x14ac:dyDescent="0.2">
      <c r="H217" s="32"/>
      <c r="I217" s="9"/>
      <c r="J217" s="9"/>
    </row>
    <row r="218" spans="8:10" x14ac:dyDescent="0.2">
      <c r="H218" s="32"/>
      <c r="I218" s="9"/>
      <c r="J218" s="9"/>
    </row>
    <row r="219" spans="8:10" x14ac:dyDescent="0.2">
      <c r="H219" s="32"/>
      <c r="I219" s="9"/>
      <c r="J219" s="9"/>
    </row>
    <row r="220" spans="8:10" x14ac:dyDescent="0.2">
      <c r="H220" s="32"/>
      <c r="I220" s="9"/>
      <c r="J220" s="9"/>
    </row>
    <row r="221" spans="8:10" x14ac:dyDescent="0.2">
      <c r="H221" s="32"/>
      <c r="I221" s="9"/>
      <c r="J221" s="9"/>
    </row>
    <row r="222" spans="8:10" x14ac:dyDescent="0.2">
      <c r="H222" s="32"/>
      <c r="I222" s="9"/>
      <c r="J222" s="9"/>
    </row>
    <row r="223" spans="8:10" x14ac:dyDescent="0.2">
      <c r="H223" s="32"/>
      <c r="I223" s="9"/>
      <c r="J223" s="9"/>
    </row>
    <row r="224" spans="8:10" x14ac:dyDescent="0.2">
      <c r="H224" s="32"/>
      <c r="I224" s="9"/>
      <c r="J224" s="9"/>
    </row>
    <row r="225" spans="8:10" x14ac:dyDescent="0.2">
      <c r="H225" s="32"/>
      <c r="I225" s="9"/>
      <c r="J225" s="9"/>
    </row>
    <row r="226" spans="8:10" x14ac:dyDescent="0.2">
      <c r="H226" s="32"/>
      <c r="I226" s="9"/>
      <c r="J226" s="9"/>
    </row>
    <row r="227" spans="8:10" x14ac:dyDescent="0.2">
      <c r="H227" s="32"/>
      <c r="I227" s="9"/>
      <c r="J227" s="9"/>
    </row>
    <row r="228" spans="8:10" x14ac:dyDescent="0.2">
      <c r="H228" s="32"/>
      <c r="I228" s="9"/>
      <c r="J228" s="9"/>
    </row>
    <row r="229" spans="8:10" x14ac:dyDescent="0.2">
      <c r="H229" s="32"/>
      <c r="I229" s="9"/>
      <c r="J229" s="9"/>
    </row>
    <row r="230" spans="8:10" x14ac:dyDescent="0.2">
      <c r="H230" s="32"/>
      <c r="I230" s="9"/>
      <c r="J230" s="9"/>
    </row>
    <row r="231" spans="8:10" x14ac:dyDescent="0.2">
      <c r="H231" s="32"/>
      <c r="I231" s="9"/>
      <c r="J231" s="9"/>
    </row>
    <row r="232" spans="8:10" x14ac:dyDescent="0.2">
      <c r="H232" s="32"/>
      <c r="I232" s="9"/>
      <c r="J232" s="9"/>
    </row>
    <row r="233" spans="8:10" x14ac:dyDescent="0.2">
      <c r="H233" s="32"/>
      <c r="I233" s="9"/>
      <c r="J233" s="9"/>
    </row>
    <row r="234" spans="8:10" x14ac:dyDescent="0.2">
      <c r="H234" s="32"/>
      <c r="I234" s="9"/>
      <c r="J234" s="9"/>
    </row>
    <row r="235" spans="8:10" x14ac:dyDescent="0.2">
      <c r="H235" s="32"/>
      <c r="I235" s="9"/>
      <c r="J235" s="9"/>
    </row>
    <row r="236" spans="8:10" x14ac:dyDescent="0.2">
      <c r="H236" s="32"/>
      <c r="I236" s="9"/>
      <c r="J236" s="9"/>
    </row>
    <row r="237" spans="8:10" x14ac:dyDescent="0.2">
      <c r="H237" s="32"/>
      <c r="I237" s="9"/>
      <c r="J237" s="9"/>
    </row>
    <row r="238" spans="8:10" x14ac:dyDescent="0.2">
      <c r="H238" s="32"/>
      <c r="I238" s="9"/>
      <c r="J238" s="9"/>
    </row>
  </sheetData>
  <sortState xmlns:xlrd2="http://schemas.microsoft.com/office/spreadsheetml/2017/richdata2" ref="A2:BM238">
    <sortCondition ref="K2:K238"/>
  </sortState>
  <hyperlinks>
    <hyperlink ref="C31" r:id="rId1" display="http://www.gesundheitstraining-hamburg.de/" xr:uid="{390C458F-BDA8-4AE9-82FB-0FE79F4FA676}"/>
    <hyperlink ref="C63" r:id="rId2" display="atelier.anna@gmx.de" xr:uid="{561A6A29-EE5F-4FD4-B7EE-EC2BEE44A360}"/>
    <hyperlink ref="C14" r:id="rId3" display="http://www.gesundheitstraining-hamburg.de/" xr:uid="{25AF6521-A523-4BC8-889F-2DB2BA13CC03}"/>
  </hyperlinks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Liste Original gezogene LOS_NR</vt:lpstr>
      <vt:lpstr>Liste nach LOS_Nr aufsteigend</vt:lpstr>
      <vt:lpstr>Tabelle3</vt:lpstr>
      <vt:lpstr>'Liste nach LOS_Nr aufsteigend'!Druckbereich</vt:lpstr>
      <vt:lpstr>'Liste Original gezogene LOS_NR'!Druckbereich</vt:lpstr>
      <vt:lpstr>'Liste Original gezogene LOS_NR'!Drucktitel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gm11</dc:creator>
  <cp:lastModifiedBy>Microsoft Office User</cp:lastModifiedBy>
  <cp:lastPrinted>2022-01-11T18:29:44Z</cp:lastPrinted>
  <dcterms:created xsi:type="dcterms:W3CDTF">2021-08-23T17:57:05Z</dcterms:created>
  <dcterms:modified xsi:type="dcterms:W3CDTF">2022-01-11T18:51:34Z</dcterms:modified>
</cp:coreProperties>
</file>